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D:\県スキー連盟\競技部\引継ぎ資料2022.7.1競技部アクツ\18　県民・クラブ　(石川、山口）\2026 ○○大会\エントリー　書式等\"/>
    </mc:Choice>
  </mc:AlternateContent>
  <xr:revisionPtr revIDLastSave="0" documentId="8_{C0AFC2D8-E76F-4369-AB83-93977F60C12F}" xr6:coauthVersionLast="47" xr6:coauthVersionMax="47" xr10:uidLastSave="{00000000-0000-0000-0000-000000000000}"/>
  <bookViews>
    <workbookView xWindow="-120" yWindow="-120" windowWidth="38640" windowHeight="21120" xr2:uid="{00000000-000D-0000-FFFF-FFFF00000000}"/>
  </bookViews>
  <sheets>
    <sheet name="取り扱い説明" sheetId="7" r:id="rId1"/>
    <sheet name="要項" sheetId="6" r:id="rId2"/>
    <sheet name="エントリー男子 " sheetId="5" r:id="rId3"/>
    <sheet name="エントリー女子" sheetId="4" r:id="rId4"/>
    <sheet name="Sheet1" sheetId="3" state="hidden" r:id="rId5"/>
  </sheets>
  <definedNames>
    <definedName name="_xlnm.Print_Area" localSheetId="3">エントリー女子!$A$1:$J$38</definedName>
    <definedName name="_xlnm.Print_Area" localSheetId="2">'エントリー男子 '!$A$1:$J$41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4" l="1"/>
  <c r="E37" i="4" s="1"/>
  <c r="L16" i="4"/>
  <c r="E35" i="4" s="1"/>
  <c r="L24" i="4"/>
  <c r="D37" i="4" s="1"/>
  <c r="L12" i="4"/>
  <c r="D35" i="4" s="1"/>
  <c r="L27" i="5"/>
  <c r="D40" i="5" s="1"/>
  <c r="L12" i="5"/>
  <c r="D38" i="5" s="1"/>
  <c r="L35" i="5"/>
  <c r="E40" i="5" s="1"/>
  <c r="L23" i="5"/>
  <c r="E38" i="5" s="1"/>
  <c r="H37" i="4" l="1"/>
  <c r="H35" i="4"/>
  <c r="H38" i="5"/>
  <c r="H40" i="5"/>
  <c r="J35" i="4" l="1"/>
  <c r="J38" i="5"/>
</calcChain>
</file>

<file path=xl/sharedStrings.xml><?xml version="1.0" encoding="utf-8"?>
<sst xmlns="http://schemas.openxmlformats.org/spreadsheetml/2006/main" count="112" uniqueCount="70">
  <si>
    <t>クラブ名</t>
  </si>
  <si>
    <t>クラス</t>
  </si>
  <si>
    <t>郵便番号</t>
  </si>
  <si>
    <t>住所</t>
  </si>
  <si>
    <t>電話番号</t>
  </si>
  <si>
    <t>リーダー</t>
  </si>
  <si>
    <t>氏名</t>
  </si>
  <si>
    <t>Aチーム</t>
  </si>
  <si>
    <t>Bチーム</t>
  </si>
  <si>
    <t>クラブ№</t>
    <phoneticPr fontId="3"/>
  </si>
  <si>
    <t>男子１部</t>
    <rPh sb="0" eb="2">
      <t>ダンシ</t>
    </rPh>
    <rPh sb="3" eb="4">
      <t>ブ</t>
    </rPh>
    <phoneticPr fontId="3"/>
  </si>
  <si>
    <t>男子２部</t>
    <rPh sb="0" eb="2">
      <t>ダンシ</t>
    </rPh>
    <rPh sb="3" eb="4">
      <t>ブ</t>
    </rPh>
    <phoneticPr fontId="3"/>
  </si>
  <si>
    <t>女子</t>
    <rPh sb="0" eb="2">
      <t>ジョシ</t>
    </rPh>
    <phoneticPr fontId="3"/>
  </si>
  <si>
    <t>※複数チームの申し込みは「Aチーム男子10名、女子7名」エントリーした時、Bチームを編成できる</t>
    <rPh sb="1" eb="3">
      <t>フクスウ</t>
    </rPh>
    <rPh sb="7" eb="8">
      <t>モウ</t>
    </rPh>
    <rPh sb="9" eb="10">
      <t>コ</t>
    </rPh>
    <rPh sb="17" eb="19">
      <t>ダンシ</t>
    </rPh>
    <rPh sb="21" eb="22">
      <t>メイ</t>
    </rPh>
    <rPh sb="23" eb="25">
      <t>ジョシ</t>
    </rPh>
    <rPh sb="26" eb="27">
      <t>メイ</t>
    </rPh>
    <rPh sb="35" eb="36">
      <t>トキ</t>
    </rPh>
    <rPh sb="42" eb="44">
      <t>ヘンセイ</t>
    </rPh>
    <phoneticPr fontId="3"/>
  </si>
  <si>
    <t>※得点対象者はチーム内上位「男子の部10名、女子の部7名」までとする</t>
    <rPh sb="1" eb="6">
      <t>トクテンタイショウシャ</t>
    </rPh>
    <rPh sb="10" eb="11">
      <t>ナイ</t>
    </rPh>
    <rPh sb="11" eb="13">
      <t>ジョウイ</t>
    </rPh>
    <rPh sb="14" eb="16">
      <t>ダンシ</t>
    </rPh>
    <rPh sb="17" eb="18">
      <t>ブ</t>
    </rPh>
    <rPh sb="20" eb="21">
      <t>メイ</t>
    </rPh>
    <rPh sb="22" eb="24">
      <t>ジョシ</t>
    </rPh>
    <rPh sb="25" eb="26">
      <t>ブ</t>
    </rPh>
    <rPh sb="27" eb="28">
      <t>メイ</t>
    </rPh>
    <phoneticPr fontId="3"/>
  </si>
  <si>
    <t>男子1チーム5名まで</t>
    <rPh sb="0" eb="2">
      <t>ダンシ</t>
    </rPh>
    <rPh sb="7" eb="8">
      <t>メイ</t>
    </rPh>
    <phoneticPr fontId="3"/>
  </si>
  <si>
    <t>＝</t>
    <phoneticPr fontId="3"/>
  </si>
  <si>
    <t>参加料</t>
    <rPh sb="0" eb="3">
      <t>サンカリョウ</t>
    </rPh>
    <phoneticPr fontId="3"/>
  </si>
  <si>
    <t>Aチーム</t>
    <phoneticPr fontId="3"/>
  </si>
  <si>
    <t>Bチーム</t>
    <phoneticPr fontId="3"/>
  </si>
  <si>
    <t>参加料合計</t>
    <rPh sb="0" eb="5">
      <t>サンカリョウゴウケイ</t>
    </rPh>
    <phoneticPr fontId="3"/>
  </si>
  <si>
    <t>女子1チーム3名まで</t>
    <rPh sb="0" eb="2">
      <t>ジョシ</t>
    </rPh>
    <rPh sb="7" eb="8">
      <t>メイ</t>
    </rPh>
    <phoneticPr fontId="3"/>
  </si>
  <si>
    <t>※グレー部分は計算式等が入っているため入力しないでください。</t>
    <rPh sb="4" eb="6">
      <t>ブブン</t>
    </rPh>
    <rPh sb="7" eb="11">
      <t>ケイサンシキトウ</t>
    </rPh>
    <rPh sb="12" eb="13">
      <t>ハイ</t>
    </rPh>
    <rPh sb="19" eb="21">
      <t>ニュウリョク</t>
    </rPh>
    <phoneticPr fontId="3"/>
  </si>
  <si>
    <t>フリガナ</t>
    <phoneticPr fontId="3"/>
  </si>
  <si>
    <t>○大会要項</t>
    <rPh sb="1" eb="3">
      <t>タイカイ</t>
    </rPh>
    <rPh sb="3" eb="5">
      <t>ヨウコウ</t>
    </rPh>
    <phoneticPr fontId="3"/>
  </si>
  <si>
    <t>○取扱説明</t>
    <rPh sb="1" eb="3">
      <t>トリアツカイ</t>
    </rPh>
    <rPh sb="3" eb="5">
      <t>セツメイ</t>
    </rPh>
    <phoneticPr fontId="3"/>
  </si>
  <si>
    <t>①エントリーシートに必要事項を入力します。</t>
    <rPh sb="10" eb="12">
      <t>ヒツヨウ</t>
    </rPh>
    <rPh sb="12" eb="14">
      <t>ジコウ</t>
    </rPh>
    <rPh sb="15" eb="17">
      <t>ニュウリョク</t>
    </rPh>
    <phoneticPr fontId="3"/>
  </si>
  <si>
    <t>→「エントリー男子」</t>
    <rPh sb="7" eb="9">
      <t>ダンシ</t>
    </rPh>
    <phoneticPr fontId="3"/>
  </si>
  <si>
    <t>→「エントリー女子」</t>
    <rPh sb="7" eb="9">
      <t>ジョシ</t>
    </rPh>
    <phoneticPr fontId="3"/>
  </si>
  <si>
    <t>　</t>
    <phoneticPr fontId="3"/>
  </si>
  <si>
    <t>なお、フォームからアップロードするためには、申込者もGoogleアカウントが必要となります。</t>
    <rPh sb="22" eb="25">
      <t>モウシコミシャ</t>
    </rPh>
    <rPh sb="38" eb="40">
      <t>ヒツヨウ</t>
    </rPh>
    <phoneticPr fontId="3"/>
  </si>
  <si>
    <t>新たにGoogleアカウントを作成する場合は、「Googleアカウント作成」として検索してください。</t>
    <rPh sb="0" eb="1">
      <t>アラ</t>
    </rPh>
    <rPh sb="15" eb="17">
      <t>サクセイ</t>
    </rPh>
    <rPh sb="19" eb="21">
      <t>バアイ</t>
    </rPh>
    <rPh sb="35" eb="37">
      <t>サクセイ</t>
    </rPh>
    <rPh sb="41" eb="43">
      <t>ケンサク</t>
    </rPh>
    <phoneticPr fontId="3"/>
  </si>
  <si>
    <t>また、同アカウントの利用をしたくない場合は、別にメール添付での申込を用意しています。</t>
    <rPh sb="3" eb="4">
      <t>ドウ</t>
    </rPh>
    <rPh sb="10" eb="12">
      <t>リヨウ</t>
    </rPh>
    <rPh sb="18" eb="20">
      <t>バアイ</t>
    </rPh>
    <rPh sb="22" eb="23">
      <t>ベツ</t>
    </rPh>
    <rPh sb="27" eb="29">
      <t>テンプ</t>
    </rPh>
    <rPh sb="31" eb="33">
      <t>モウシコミ</t>
    </rPh>
    <rPh sb="34" eb="36">
      <t>ヨウイ</t>
    </rPh>
    <phoneticPr fontId="3"/>
  </si>
  <si>
    <t>回収にリスクを伴いますので、なるべくフォームからアップロードしていただきますようにお願いいたします。</t>
    <rPh sb="0" eb="2">
      <t>カイシュウ</t>
    </rPh>
    <rPh sb="7" eb="8">
      <t>トモナ</t>
    </rPh>
    <rPh sb="42" eb="43">
      <t>ネガ</t>
    </rPh>
    <phoneticPr fontId="3"/>
  </si>
  <si>
    <t>千葉銀行　新八千代支店（店番号112）</t>
  </si>
  <si>
    <t>普通預金　No.3423681</t>
  </si>
  <si>
    <t>千葉県スキー連盟 総務部 後藤加津子（ｺﾞﾄｳｶｽﾞｺ）</t>
  </si>
  <si>
    <t>〔振込先〕</t>
    <rPh sb="1" eb="4">
      <t>フリコミサキ</t>
    </rPh>
    <phoneticPr fontId="3"/>
  </si>
  <si>
    <t>「○○クラブ　千葉太郎」のようにクラブ名と名前が印字されるようにしてください。</t>
    <rPh sb="7" eb="9">
      <t>チバ</t>
    </rPh>
    <rPh sb="9" eb="11">
      <t>タロウ</t>
    </rPh>
    <rPh sb="19" eb="20">
      <t>メイ</t>
    </rPh>
    <rPh sb="21" eb="23">
      <t>ナマエ</t>
    </rPh>
    <rPh sb="24" eb="26">
      <t>インジ</t>
    </rPh>
    <phoneticPr fontId="3"/>
  </si>
  <si>
    <t>このExcelシートは、「クラブ対抗」の申込専用です。千葉県ジュニアスキー大会、</t>
    <rPh sb="16" eb="18">
      <t>タイコウ</t>
    </rPh>
    <rPh sb="20" eb="22">
      <t>モウシコミ</t>
    </rPh>
    <rPh sb="22" eb="24">
      <t>センヨウ</t>
    </rPh>
    <rPh sb="27" eb="29">
      <t>チバ</t>
    </rPh>
    <rPh sb="29" eb="30">
      <t>ケン</t>
    </rPh>
    <rPh sb="37" eb="39">
      <t>タイカイ</t>
    </rPh>
    <phoneticPr fontId="3"/>
  </si>
  <si>
    <t>千葉県ベテランスキー大会の申込は、次の申込専用フォームから直接申込をお願いします。</t>
    <rPh sb="29" eb="31">
      <t>チョクセツ</t>
    </rPh>
    <phoneticPr fontId="3"/>
  </si>
  <si>
    <t>※県民大会・クラブ対抗に参加する選手は、県ジュニア大会、県ベテラン大会には参加できません。</t>
    <rPh sb="1" eb="3">
      <t>ケンミン</t>
    </rPh>
    <rPh sb="3" eb="5">
      <t>タイカイ</t>
    </rPh>
    <rPh sb="9" eb="11">
      <t>タイコウ</t>
    </rPh>
    <rPh sb="12" eb="14">
      <t>サンカ</t>
    </rPh>
    <rPh sb="16" eb="18">
      <t>センシュ</t>
    </rPh>
    <rPh sb="20" eb="21">
      <t>ケン</t>
    </rPh>
    <rPh sb="25" eb="27">
      <t>タイカイ</t>
    </rPh>
    <rPh sb="28" eb="29">
      <t>ケン</t>
    </rPh>
    <rPh sb="33" eb="35">
      <t>タイカイ</t>
    </rPh>
    <rPh sb="37" eb="39">
      <t>サンカ</t>
    </rPh>
    <phoneticPr fontId="3"/>
  </si>
  <si>
    <t>④次のGoogleフォームから保存したExcelファイルをアップロードします。</t>
    <rPh sb="1" eb="2">
      <t>ツギ</t>
    </rPh>
    <rPh sb="15" eb="17">
      <t>ホゾン</t>
    </rPh>
    <phoneticPr fontId="3"/>
  </si>
  <si>
    <t>専用のメアドがありますので、SAC事務局に添付メールを送らないでください。</t>
    <rPh sb="0" eb="2">
      <t>センヨウ</t>
    </rPh>
    <rPh sb="17" eb="20">
      <t>ジムキョク</t>
    </rPh>
    <rPh sb="21" eb="23">
      <t>テンプ</t>
    </rPh>
    <rPh sb="27" eb="28">
      <t>オク</t>
    </rPh>
    <phoneticPr fontId="3"/>
  </si>
  <si>
    <t>専用のメアドについての詳細は、Googleフォーム（↑上の「申込専用フォーム」）内にあります。</t>
    <rPh sb="0" eb="2">
      <t>センヨウ</t>
    </rPh>
    <rPh sb="11" eb="13">
      <t>ショウサイ</t>
    </rPh>
    <rPh sb="27" eb="28">
      <t>ウエ</t>
    </rPh>
    <rPh sb="30" eb="32">
      <t>モウシコミ</t>
    </rPh>
    <rPh sb="32" eb="34">
      <t>センヨウ</t>
    </rPh>
    <rPh sb="40" eb="41">
      <t>ナイ</t>
    </rPh>
    <phoneticPr fontId="3"/>
  </si>
  <si>
    <t>③一旦、任意の場所にExcelファイルを保存します。保存する際にファイル名を書き換えてください。</t>
    <rPh sb="1" eb="3">
      <t>イッタン</t>
    </rPh>
    <rPh sb="4" eb="6">
      <t>ニンイ</t>
    </rPh>
    <rPh sb="7" eb="9">
      <t>バショ</t>
    </rPh>
    <rPh sb="20" eb="22">
      <t>ホゾン</t>
    </rPh>
    <rPh sb="26" eb="28">
      <t>ホゾン</t>
    </rPh>
    <rPh sb="30" eb="31">
      <t>サイ</t>
    </rPh>
    <rPh sb="36" eb="37">
      <t>メイ</t>
    </rPh>
    <rPh sb="38" eb="39">
      <t>カ</t>
    </rPh>
    <rPh sb="40" eb="41">
      <t>カ</t>
    </rPh>
    <phoneticPr fontId="3"/>
  </si>
  <si>
    <t>６名以上の人数</t>
    <rPh sb="1" eb="2">
      <t>メイ</t>
    </rPh>
    <rPh sb="2" eb="4">
      <t>イジョウ</t>
    </rPh>
    <rPh sb="5" eb="7">
      <t>ニンズウ</t>
    </rPh>
    <phoneticPr fontId="3"/>
  </si>
  <si>
    <t>５名まで</t>
    <rPh sb="1" eb="2">
      <t>メイ</t>
    </rPh>
    <phoneticPr fontId="3"/>
  </si>
  <si>
    <t>(yyyy/mm/dd)</t>
    <phoneticPr fontId="3"/>
  </si>
  <si>
    <t>姓と名の間1マス開ける</t>
    <rPh sb="0" eb="1">
      <t>セイ</t>
    </rPh>
    <rPh sb="2" eb="3">
      <t>メイ</t>
    </rPh>
    <rPh sb="4" eb="5">
      <t>アイダ</t>
    </rPh>
    <rPh sb="8" eb="9">
      <t>ア</t>
    </rPh>
    <phoneticPr fontId="3"/>
  </si>
  <si>
    <t>②参加費・男女の合計金額を入金しておきます。</t>
    <rPh sb="1" eb="4">
      <t>サンカヒ</t>
    </rPh>
    <rPh sb="5" eb="7">
      <t>ダンジョ</t>
    </rPh>
    <rPh sb="8" eb="10">
      <t>ゴウケイ</t>
    </rPh>
    <rPh sb="10" eb="12">
      <t>キンガク</t>
    </rPh>
    <rPh sb="13" eb="15">
      <t>ニュウキン</t>
    </rPh>
    <phoneticPr fontId="3"/>
  </si>
  <si>
    <t>3名まで</t>
    <rPh sb="1" eb="2">
      <t>メイ</t>
    </rPh>
    <phoneticPr fontId="3"/>
  </si>
  <si>
    <t>4名以上</t>
    <rPh sb="1" eb="2">
      <t>メイ</t>
    </rPh>
    <rPh sb="2" eb="4">
      <t>イジョウ</t>
    </rPh>
    <phoneticPr fontId="3"/>
  </si>
  <si>
    <t>３名まで</t>
    <rPh sb="1" eb="2">
      <t>メイ</t>
    </rPh>
    <phoneticPr fontId="3"/>
  </si>
  <si>
    <t>４名以上</t>
    <rPh sb="1" eb="2">
      <t>メイ</t>
    </rPh>
    <rPh sb="2" eb="4">
      <t>イジョウ</t>
    </rPh>
    <phoneticPr fontId="3"/>
  </si>
  <si>
    <t>Googleから立ち上げていない場合は、不安定になる恐れがあります。</t>
    <rPh sb="8" eb="9">
      <t>タ</t>
    </rPh>
    <rPh sb="10" eb="11">
      <t>ア</t>
    </rPh>
    <rPh sb="16" eb="18">
      <t>バアイ</t>
    </rPh>
    <rPh sb="20" eb="23">
      <t>フアンテイ</t>
    </rPh>
    <rPh sb="26" eb="27">
      <t>オソ</t>
    </rPh>
    <phoneticPr fontId="3"/>
  </si>
  <si>
    <t>年齢</t>
    <rPh sb="0" eb="2">
      <t>ネンレイ</t>
    </rPh>
    <phoneticPr fontId="3"/>
  </si>
  <si>
    <t>SAJ会員No.</t>
    <rPh sb="3" eb="5">
      <t>カイイン</t>
    </rPh>
    <phoneticPr fontId="3"/>
  </si>
  <si>
    <t>生年月日</t>
    <rPh sb="0" eb="2">
      <t>セイネン</t>
    </rPh>
    <rPh sb="2" eb="4">
      <t>ガッピ</t>
    </rPh>
    <phoneticPr fontId="3"/>
  </si>
  <si>
    <t>(クラブNO.61千葉高体連の場合）</t>
    <rPh sb="9" eb="11">
      <t>チバ</t>
    </rPh>
    <rPh sb="11" eb="14">
      <t>コウタイレン</t>
    </rPh>
    <rPh sb="15" eb="17">
      <t>バアイ</t>
    </rPh>
    <phoneticPr fontId="3"/>
  </si>
  <si>
    <t>文字化けする場合がありますので</t>
    <rPh sb="0" eb="3">
      <t>モジバ</t>
    </rPh>
    <rPh sb="6" eb="8">
      <t>バアイ</t>
    </rPh>
    <phoneticPr fontId="3"/>
  </si>
  <si>
    <t>アルファベット表記でお願いします。</t>
    <rPh sb="7" eb="9">
      <t>ヒョウキ</t>
    </rPh>
    <rPh sb="11" eb="12">
      <t>ネガ</t>
    </rPh>
    <phoneticPr fontId="3"/>
  </si>
  <si>
    <t>例：number_name.xlsx　→　61_chibakoutairen.xlsx</t>
    <rPh sb="0" eb="1">
      <t>レイ</t>
    </rPh>
    <phoneticPr fontId="3"/>
  </si>
  <si>
    <t>男女とも1名追加ごとに4000円</t>
    <rPh sb="0" eb="2">
      <t>ダンジョ</t>
    </rPh>
    <rPh sb="5" eb="8">
      <t>メイツイカ</t>
    </rPh>
    <rPh sb="15" eb="16">
      <t>エン</t>
    </rPh>
    <phoneticPr fontId="3"/>
  </si>
  <si>
    <t>※男子3部は廃止されています。</t>
    <rPh sb="1" eb="3">
      <t>ダンシ</t>
    </rPh>
    <rPh sb="4" eb="5">
      <t>ブ</t>
    </rPh>
    <rPh sb="6" eb="8">
      <t>ハイシ</t>
    </rPh>
    <phoneticPr fontId="3"/>
  </si>
  <si>
    <t>→申込専用フォーム  https://forms.gle/6x3EUMgxgHQwvzvx8</t>
    <phoneticPr fontId="3"/>
  </si>
  <si>
    <t>→申込専用フォーム　 https://forms.gle/s2sD2F6wsxtN4QmdA</t>
    <phoneticPr fontId="3"/>
  </si>
  <si>
    <r>
      <rPr>
        <b/>
        <sz val="16"/>
        <color theme="1"/>
        <rFont val="ＭＳ Ｐゴシック"/>
        <family val="3"/>
        <charset val="128"/>
        <scheme val="minor"/>
      </rPr>
      <t>第５８回　千葉県クラブ対抗競技会</t>
    </r>
    <r>
      <rPr>
        <sz val="11"/>
        <color theme="1"/>
        <rFont val="ＭＳ Ｐゴシック"/>
        <family val="3"/>
        <charset val="128"/>
        <scheme val="minor"/>
      </rPr>
      <t xml:space="preserve">
参加申込書</t>
    </r>
    <rPh sb="0" eb="1">
      <t>ダイ</t>
    </rPh>
    <rPh sb="3" eb="4">
      <t>カイ</t>
    </rPh>
    <rPh sb="5" eb="8">
      <t>チバケン</t>
    </rPh>
    <rPh sb="11" eb="13">
      <t>タイコウ</t>
    </rPh>
    <rPh sb="13" eb="16">
      <t>キョウギカイ</t>
    </rPh>
    <rPh sb="17" eb="22">
      <t>サンカモウシコミショ</t>
    </rPh>
    <phoneticPr fontId="3"/>
  </si>
  <si>
    <t>昨年度から男子3部制から２部制へ変更しています。ご注意下さい。</t>
    <rPh sb="0" eb="3">
      <t>サクネンド</t>
    </rPh>
    <rPh sb="5" eb="7">
      <t>ダンシ</t>
    </rPh>
    <rPh sb="8" eb="9">
      <t>ブ</t>
    </rPh>
    <rPh sb="9" eb="10">
      <t>セイ</t>
    </rPh>
    <rPh sb="13" eb="14">
      <t>ブ</t>
    </rPh>
    <rPh sb="14" eb="15">
      <t>セイ</t>
    </rPh>
    <rPh sb="16" eb="18">
      <t>ヘンコウ</t>
    </rPh>
    <rPh sb="25" eb="28">
      <t>チュウイクダ</t>
    </rPh>
    <phoneticPr fontId="3"/>
  </si>
  <si>
    <t>※作業の省力化・財政の健全化にご協力いただきましてありがとうございます。今回も費用削減のため多々お手数をおかけしますがどうぞよろしくお願いいたします。やり方は、例年と変更ありません。</t>
    <rPh sb="1" eb="3">
      <t>サギョウ</t>
    </rPh>
    <rPh sb="4" eb="7">
      <t>ショウリョクカ</t>
    </rPh>
    <rPh sb="8" eb="10">
      <t>ザイセイ</t>
    </rPh>
    <rPh sb="11" eb="14">
      <t>ケンゼンカ</t>
    </rPh>
    <rPh sb="16" eb="18">
      <t>キョウリョク</t>
    </rPh>
    <rPh sb="36" eb="38">
      <t>コンカイ</t>
    </rPh>
    <rPh sb="39" eb="41">
      <t>ヒヨウ</t>
    </rPh>
    <rPh sb="41" eb="43">
      <t>サクゲン</t>
    </rPh>
    <rPh sb="46" eb="48">
      <t>タタ</t>
    </rPh>
    <rPh sb="49" eb="51">
      <t>テスウ</t>
    </rPh>
    <rPh sb="67" eb="68">
      <t>ネガ</t>
    </rPh>
    <rPh sb="77" eb="78">
      <t>カタ</t>
    </rPh>
    <rPh sb="80" eb="82">
      <t>レイネン</t>
    </rPh>
    <rPh sb="83" eb="85">
      <t>ヘンコウ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</si>
</sst>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yyyy/m/d;@"/>
    <numFmt numFmtId="177" formatCode="_ * #,##0_ ;_ * \-#,##0_ ;_ * &quot;-&quot;??_ ;_ @_ "/>
    <numFmt numFmtId="178" formatCode="&quot;¥&quot;#,##0_);[Red]\(&quot;¥&quot;#,##0\)"/>
    <numFmt numFmtId="179" formatCode="0_);[Red]\(0\)"/>
    <numFmt numFmtId="180" formatCode="0_ "/>
  </numFmts>
  <fonts count="15" x14ac:knownFonts="1">
    <font>
      <sz val="11"/>
      <color theme="1"/>
      <name val="ＭＳ Ｐゴシック"/>
      <charset val="134"/>
      <scheme val="minor"/>
    </font>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b/>
      <sz val="8"/>
      <color theme="1"/>
      <name val="ＭＳ Ｐゴシック"/>
      <family val="3"/>
      <charset val="128"/>
      <scheme val="minor"/>
    </font>
    <font>
      <sz val="20"/>
      <color theme="1"/>
      <name val="UD デジタル 教科書体 NK-B"/>
      <family val="1"/>
      <charset val="128"/>
    </font>
    <font>
      <u/>
      <sz val="11"/>
      <color theme="10"/>
      <name val="ＭＳ Ｐゴシック"/>
      <family val="3"/>
      <charset val="128"/>
      <scheme val="minor"/>
    </font>
    <font>
      <sz val="14"/>
      <color theme="1"/>
      <name val="BIZ UDPゴシック"/>
      <family val="3"/>
      <charset val="128"/>
    </font>
    <font>
      <u/>
      <sz val="14"/>
      <color theme="10"/>
      <name val="BIZ UDPゴシック"/>
      <family val="3"/>
      <charset val="128"/>
    </font>
    <font>
      <sz val="14"/>
      <color rgb="FFFF0000"/>
      <name val="BIZ UDPゴシック"/>
      <family val="3"/>
      <charset val="128"/>
    </font>
    <font>
      <sz val="14"/>
      <color theme="1"/>
      <name val="HGS創英角ｺﾞｼｯｸUB"/>
      <family val="3"/>
      <charset val="128"/>
    </font>
    <font>
      <sz val="9"/>
      <color rgb="FFFF0000"/>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medium">
        <color auto="1"/>
      </top>
      <bottom style="thin">
        <color auto="1"/>
      </bottom>
      <diagonal/>
    </border>
    <border>
      <left/>
      <right/>
      <top style="thin">
        <color auto="1"/>
      </top>
      <bottom/>
      <diagonal/>
    </border>
    <border>
      <left style="medium">
        <color indexed="64"/>
      </left>
      <right/>
      <top style="medium">
        <color indexed="64"/>
      </top>
      <bottom style="medium">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auto="1"/>
      </bottom>
      <diagonal/>
    </border>
    <border>
      <left/>
      <right style="medium">
        <color indexed="64"/>
      </right>
      <top style="medium">
        <color indexed="64"/>
      </top>
      <bottom style="medium">
        <color indexed="64"/>
      </bottom>
      <diagonal/>
    </border>
    <border>
      <left/>
      <right style="medium">
        <color indexed="64"/>
      </right>
      <top style="medium">
        <color auto="1"/>
      </top>
      <bottom style="thin">
        <color auto="1"/>
      </bottom>
      <diagonal/>
    </border>
    <border>
      <left/>
      <right style="medium">
        <color indexed="64"/>
      </right>
      <top style="thin">
        <color auto="1"/>
      </top>
      <bottom style="thin">
        <color indexed="64"/>
      </bottom>
      <diagonal/>
    </border>
    <border>
      <left/>
      <right style="medium">
        <color indexed="64"/>
      </right>
      <top style="thin">
        <color auto="1"/>
      </top>
      <bottom style="medium">
        <color indexed="64"/>
      </bottom>
      <diagonal/>
    </border>
    <border>
      <left/>
      <right/>
      <top style="medium">
        <color indexed="64"/>
      </top>
      <bottom style="medium">
        <color auto="1"/>
      </bottom>
      <diagonal/>
    </border>
  </borders>
  <cellStyleXfs count="3">
    <xf numFmtId="0" fontId="0" fillId="0" borderId="0">
      <alignment vertical="center"/>
    </xf>
    <xf numFmtId="43" fontId="2"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106">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left" vertical="center"/>
    </xf>
    <xf numFmtId="178" fontId="0" fillId="0" borderId="11" xfId="1" applyNumberFormat="1" applyFont="1" applyBorder="1" applyAlignment="1">
      <alignment horizontal="center" vertical="center"/>
    </xf>
    <xf numFmtId="177" fontId="1" fillId="0" borderId="11" xfId="1" applyNumberFormat="1" applyFont="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4" fillId="2" borderId="15" xfId="0" applyFont="1" applyFill="1" applyBorder="1" applyAlignment="1">
      <alignment horizontal="center" vertical="center"/>
    </xf>
    <xf numFmtId="0" fontId="1" fillId="2" borderId="19" xfId="0" applyFont="1" applyFill="1" applyBorder="1" applyAlignment="1">
      <alignment horizontal="center" vertical="center"/>
    </xf>
    <xf numFmtId="0" fontId="8" fillId="0" borderId="0" xfId="0" applyFont="1">
      <alignment vertical="center"/>
    </xf>
    <xf numFmtId="0" fontId="10" fillId="0" borderId="0" xfId="0" applyFont="1">
      <alignment vertical="center"/>
    </xf>
    <xf numFmtId="0" fontId="12" fillId="0" borderId="0" xfId="0" applyFont="1">
      <alignment vertical="center"/>
    </xf>
    <xf numFmtId="0" fontId="11" fillId="0" borderId="0" xfId="2" applyFont="1"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13" fillId="3" borderId="0" xfId="0" applyFont="1" applyFill="1">
      <alignment vertical="center"/>
    </xf>
    <xf numFmtId="0" fontId="0" fillId="3" borderId="0" xfId="0" applyFill="1">
      <alignment vertical="center"/>
    </xf>
    <xf numFmtId="0" fontId="1" fillId="3" borderId="0" xfId="0" applyFont="1" applyFill="1">
      <alignment vertical="center"/>
    </xf>
    <xf numFmtId="0" fontId="0" fillId="0" borderId="1"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2" borderId="1" xfId="0" applyFill="1" applyBorder="1" applyAlignment="1">
      <alignment horizontal="center" vertical="center"/>
    </xf>
    <xf numFmtId="0" fontId="1" fillId="0" borderId="1"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0" xfId="0" applyBorder="1" applyProtection="1">
      <alignment vertical="center"/>
      <protection locked="0"/>
    </xf>
    <xf numFmtId="0" fontId="0" fillId="0" borderId="30" xfId="0"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1" fillId="2" borderId="32" xfId="0" applyFont="1" applyFill="1" applyBorder="1" applyAlignment="1" applyProtection="1">
      <alignment horizontal="center" vertical="center"/>
      <protection locked="0"/>
    </xf>
    <xf numFmtId="0" fontId="1" fillId="0" borderId="0" xfId="0" applyFont="1" applyProtection="1">
      <alignment vertical="center"/>
      <protection locked="0"/>
    </xf>
    <xf numFmtId="0" fontId="1" fillId="2" borderId="33" xfId="0" applyFont="1" applyFill="1" applyBorder="1" applyAlignment="1" applyProtection="1">
      <alignment horizontal="center" vertical="center"/>
      <protection locked="0"/>
    </xf>
    <xf numFmtId="179" fontId="0" fillId="0" borderId="2" xfId="0" applyNumberFormat="1" applyBorder="1" applyAlignment="1" applyProtection="1">
      <alignment horizontal="center" vertical="center"/>
      <protection locked="0"/>
    </xf>
    <xf numFmtId="179" fontId="0" fillId="0" borderId="4" xfId="0" applyNumberFormat="1" applyBorder="1" applyAlignment="1" applyProtection="1">
      <alignment horizontal="center" vertical="center"/>
      <protection locked="0"/>
    </xf>
    <xf numFmtId="179" fontId="0" fillId="0" borderId="1" xfId="0" applyNumberFormat="1" applyBorder="1" applyAlignment="1" applyProtection="1">
      <alignment horizontal="center" vertical="center"/>
      <protection locked="0"/>
    </xf>
    <xf numFmtId="179" fontId="0" fillId="0" borderId="8" xfId="0" applyNumberFormat="1" applyBorder="1" applyAlignment="1" applyProtection="1">
      <alignment horizontal="center" vertical="center"/>
      <protection locked="0"/>
    </xf>
    <xf numFmtId="180" fontId="0" fillId="0" borderId="4" xfId="0" applyNumberFormat="1" applyBorder="1" applyAlignment="1" applyProtection="1">
      <alignment horizontal="center" vertical="center"/>
      <protection locked="0"/>
    </xf>
    <xf numFmtId="180" fontId="0" fillId="0" borderId="1" xfId="0" applyNumberFormat="1" applyBorder="1" applyAlignment="1" applyProtection="1">
      <alignment horizontal="center" vertical="center"/>
      <protection locked="0"/>
    </xf>
    <xf numFmtId="180" fontId="0" fillId="0" borderId="8" xfId="0" applyNumberForma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11" fillId="3" borderId="0" xfId="2" applyFont="1" applyFill="1" applyAlignment="1">
      <alignment horizontal="center" vertical="center"/>
    </xf>
    <xf numFmtId="0" fontId="11" fillId="0" borderId="0" xfId="2" applyFont="1" applyAlignment="1">
      <alignment horizontal="center" vertical="center"/>
    </xf>
    <xf numFmtId="0" fontId="1" fillId="0" borderId="0" xfId="0" applyFont="1" applyAlignment="1">
      <alignment horizontal="left" vertical="top" wrapText="1"/>
    </xf>
    <xf numFmtId="0" fontId="11" fillId="0" borderId="0" xfId="2" applyFont="1" applyAlignment="1">
      <alignment horizontal="left" vertical="center"/>
    </xf>
    <xf numFmtId="0" fontId="0" fillId="2" borderId="2"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2" borderId="1" xfId="0" applyFill="1" applyBorder="1" applyAlignment="1">
      <alignment horizontal="center" vertical="center"/>
    </xf>
    <xf numFmtId="0" fontId="1" fillId="0" borderId="9"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176" fontId="0" fillId="0" borderId="9" xfId="0" applyNumberFormat="1" applyBorder="1" applyAlignment="1" applyProtection="1">
      <alignment horizontal="center" vertical="center"/>
      <protection locked="0"/>
    </xf>
    <xf numFmtId="176" fontId="0" fillId="0" borderId="10" xfId="0" applyNumberFormat="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1" fillId="0" borderId="0" xfId="0" applyFont="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 fillId="2" borderId="14" xfId="0" applyFont="1" applyFill="1" applyBorder="1" applyAlignment="1">
      <alignment horizontal="center" vertical="center"/>
    </xf>
    <xf numFmtId="0" fontId="0" fillId="2" borderId="15" xfId="0" applyFill="1" applyBorder="1" applyAlignment="1">
      <alignment horizontal="center" vertical="center"/>
    </xf>
    <xf numFmtId="0" fontId="0" fillId="2" borderId="17" xfId="0" applyFill="1" applyBorder="1" applyAlignment="1">
      <alignment horizontal="center" vertical="center"/>
    </xf>
    <xf numFmtId="0" fontId="0" fillId="2" borderId="11" xfId="0"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178" fontId="0" fillId="0" borderId="11" xfId="1" applyNumberFormat="1" applyFont="1" applyBorder="1" applyAlignment="1">
      <alignment horizontal="center" vertical="center"/>
    </xf>
    <xf numFmtId="178" fontId="5" fillId="2" borderId="11" xfId="1" applyNumberFormat="1" applyFont="1" applyFill="1" applyBorder="1" applyAlignment="1">
      <alignment horizontal="center" vertical="center"/>
    </xf>
    <xf numFmtId="178" fontId="5" fillId="2" borderId="18" xfId="1" applyNumberFormat="1" applyFont="1" applyFill="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xf>
    <xf numFmtId="178" fontId="6" fillId="2" borderId="20" xfId="0" applyNumberFormat="1" applyFont="1" applyFill="1" applyBorder="1" applyAlignment="1">
      <alignment horizontal="center" vertical="center"/>
    </xf>
    <xf numFmtId="178" fontId="6" fillId="2" borderId="21" xfId="0" applyNumberFormat="1" applyFont="1" applyFill="1" applyBorder="1" applyAlignment="1">
      <alignment horizontal="center" vertical="center"/>
    </xf>
    <xf numFmtId="180" fontId="0" fillId="0" borderId="13" xfId="0" applyNumberFormat="1" applyBorder="1" applyAlignment="1" applyProtection="1">
      <alignment horizontal="center" vertical="center"/>
      <protection locked="0"/>
    </xf>
    <xf numFmtId="180" fontId="0" fillId="0" borderId="38" xfId="0" applyNumberFormat="1" applyBorder="1" applyAlignment="1" applyProtection="1">
      <alignment horizontal="center" vertical="center"/>
      <protection locked="0"/>
    </xf>
    <xf numFmtId="179" fontId="0" fillId="0" borderId="9" xfId="0" applyNumberFormat="1" applyBorder="1" applyAlignment="1" applyProtection="1">
      <alignment horizontal="center" vertical="center"/>
      <protection locked="0"/>
    </xf>
    <xf numFmtId="179" fontId="0" fillId="0" borderId="37" xfId="0" applyNumberFormat="1" applyBorder="1" applyAlignment="1" applyProtection="1">
      <alignment horizontal="center" vertical="center"/>
      <protection locked="0"/>
    </xf>
    <xf numFmtId="179" fontId="0" fillId="0" borderId="13" xfId="0" applyNumberFormat="1" applyBorder="1" applyAlignment="1" applyProtection="1">
      <alignment horizontal="center" vertical="center"/>
      <protection locked="0"/>
    </xf>
    <xf numFmtId="179" fontId="0" fillId="0" borderId="38" xfId="0" applyNumberFormat="1" applyBorder="1" applyAlignment="1" applyProtection="1">
      <alignment horizontal="center" vertical="center"/>
      <protection locked="0"/>
    </xf>
    <xf numFmtId="180" fontId="0" fillId="0" borderId="29" xfId="0" applyNumberFormat="1" applyBorder="1" applyAlignment="1" applyProtection="1">
      <alignment horizontal="center" vertical="center"/>
      <protection locked="0"/>
    </xf>
    <xf numFmtId="180" fontId="0" fillId="0" borderId="36" xfId="0" applyNumberFormat="1" applyBorder="1" applyAlignment="1" applyProtection="1">
      <alignment horizontal="center" vertical="center"/>
      <protection locked="0"/>
    </xf>
    <xf numFmtId="180" fontId="0" fillId="0" borderId="9" xfId="0" applyNumberFormat="1" applyBorder="1" applyAlignment="1" applyProtection="1">
      <alignment horizontal="center" vertical="center"/>
      <protection locked="0"/>
    </xf>
    <xf numFmtId="180" fontId="0" fillId="0" borderId="37" xfId="0" applyNumberFormat="1" applyBorder="1" applyAlignment="1" applyProtection="1">
      <alignment horizontal="center" vertical="center"/>
      <protection locked="0"/>
    </xf>
    <xf numFmtId="0" fontId="0" fillId="0" borderId="31" xfId="0" applyBorder="1" applyAlignment="1">
      <alignment horizontal="center" vertical="center"/>
    </xf>
    <xf numFmtId="0" fontId="0" fillId="0" borderId="32" xfId="0" applyBorder="1" applyAlignment="1">
      <alignment horizontal="center" vertical="center"/>
    </xf>
    <xf numFmtId="0" fontId="0" fillId="2" borderId="3" xfId="0" applyFill="1" applyBorder="1" applyAlignment="1">
      <alignment horizontal="center" vertical="center" textRotation="255"/>
    </xf>
    <xf numFmtId="0" fontId="0" fillId="2" borderId="5" xfId="0" applyFill="1" applyBorder="1" applyAlignment="1">
      <alignment horizontal="center" vertical="center" textRotation="255"/>
    </xf>
    <xf numFmtId="0" fontId="0" fillId="2" borderId="7" xfId="0" applyFill="1" applyBorder="1" applyAlignment="1">
      <alignment horizontal="center" vertical="center" textRotation="255"/>
    </xf>
    <xf numFmtId="0" fontId="0" fillId="2" borderId="6" xfId="0" applyFill="1" applyBorder="1" applyAlignment="1">
      <alignment horizontal="center" vertical="center" textRotation="255"/>
    </xf>
    <xf numFmtId="0" fontId="14" fillId="2" borderId="34" xfId="0" applyFont="1" applyFill="1" applyBorder="1" applyAlignment="1" applyProtection="1">
      <alignment horizontal="center" vertical="center"/>
      <protection locked="0"/>
    </xf>
    <xf numFmtId="0" fontId="14" fillId="2" borderId="35" xfId="0" applyFont="1" applyFill="1" applyBorder="1" applyAlignment="1" applyProtection="1">
      <alignment horizontal="center" vertical="center"/>
      <protection locked="0"/>
    </xf>
    <xf numFmtId="179" fontId="0" fillId="0" borderId="12" xfId="0" applyNumberFormat="1" applyBorder="1" applyAlignment="1" applyProtection="1">
      <alignment horizontal="center" vertical="center"/>
      <protection locked="0"/>
    </xf>
    <xf numFmtId="179" fontId="0" fillId="0" borderId="36" xfId="0" applyNumberFormat="1" applyBorder="1" applyAlignment="1" applyProtection="1">
      <alignment horizontal="center" vertical="center"/>
      <protection locked="0"/>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14" fillId="2" borderId="39" xfId="0" applyFont="1"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12</xdr:col>
      <xdr:colOff>258521</xdr:colOff>
      <xdr:row>45</xdr:row>
      <xdr:rowOff>82827</xdr:rowOff>
    </xdr:from>
    <xdr:to>
      <xdr:col>17</xdr:col>
      <xdr:colOff>41413</xdr:colOff>
      <xdr:row>52</xdr:row>
      <xdr:rowOff>102794</xdr:rowOff>
    </xdr:to>
    <xdr:pic>
      <xdr:nvPicPr>
        <xdr:cNvPr id="12" name="図 11">
          <a:extLst>
            <a:ext uri="{FF2B5EF4-FFF2-40B4-BE49-F238E27FC236}">
              <a16:creationId xmlns:a16="http://schemas.microsoft.com/office/drawing/2014/main" id="{137D1087-9FC1-0222-992D-A1501F4B3623}"/>
            </a:ext>
          </a:extLst>
        </xdr:cNvPr>
        <xdr:cNvPicPr>
          <a:picLocks noChangeAspect="1"/>
        </xdr:cNvPicPr>
      </xdr:nvPicPr>
      <xdr:blipFill>
        <a:blip xmlns:r="http://schemas.openxmlformats.org/officeDocument/2006/relationships" r:embed="rId1"/>
        <a:stretch>
          <a:fillRect/>
        </a:stretch>
      </xdr:blipFill>
      <xdr:spPr>
        <a:xfrm>
          <a:off x="3935999" y="10071653"/>
          <a:ext cx="1315175" cy="1469424"/>
        </a:xfrm>
        <a:prstGeom prst="rect">
          <a:avLst/>
        </a:prstGeom>
      </xdr:spPr>
    </xdr:pic>
    <xdr:clientData/>
  </xdr:twoCellAnchor>
  <xdr:twoCellAnchor editAs="oneCell">
    <xdr:from>
      <xdr:col>2</xdr:col>
      <xdr:colOff>259080</xdr:colOff>
      <xdr:row>12</xdr:row>
      <xdr:rowOff>164045</xdr:rowOff>
    </xdr:from>
    <xdr:to>
      <xdr:col>28</xdr:col>
      <xdr:colOff>22860</xdr:colOff>
      <xdr:row>21</xdr:row>
      <xdr:rowOff>189460</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stretch>
          <a:fillRect/>
        </a:stretch>
      </xdr:blipFill>
      <xdr:spPr>
        <a:xfrm>
          <a:off x="807720" y="3280625"/>
          <a:ext cx="6896100" cy="1877075"/>
        </a:xfrm>
        <a:prstGeom prst="rect">
          <a:avLst/>
        </a:prstGeom>
      </xdr:spPr>
    </xdr:pic>
    <xdr:clientData/>
  </xdr:twoCellAnchor>
  <xdr:twoCellAnchor>
    <xdr:from>
      <xdr:col>13</xdr:col>
      <xdr:colOff>127635</xdr:colOff>
      <xdr:row>15</xdr:row>
      <xdr:rowOff>171450</xdr:rowOff>
    </xdr:from>
    <xdr:to>
      <xdr:col>15</xdr:col>
      <xdr:colOff>34290</xdr:colOff>
      <xdr:row>16</xdr:row>
      <xdr:rowOff>152400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a:off x="3693795" y="3905250"/>
          <a:ext cx="455295" cy="18669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224790</xdr:colOff>
      <xdr:row>15</xdr:row>
      <xdr:rowOff>19050</xdr:rowOff>
    </xdr:from>
    <xdr:ext cx="1736373" cy="275717"/>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065270" y="3752850"/>
          <a:ext cx="173637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プルダウンより選択する</a:t>
          </a:r>
        </a:p>
      </xdr:txBody>
    </xdr:sp>
    <xdr:clientData/>
  </xdr:oneCellAnchor>
  <xdr:twoCellAnchor>
    <xdr:from>
      <xdr:col>5</xdr:col>
      <xdr:colOff>158115</xdr:colOff>
      <xdr:row>17</xdr:row>
      <xdr:rowOff>156210</xdr:rowOff>
    </xdr:from>
    <xdr:to>
      <xdr:col>13</xdr:col>
      <xdr:colOff>188595</xdr:colOff>
      <xdr:row>18</xdr:row>
      <xdr:rowOff>99060</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1529715" y="4301490"/>
          <a:ext cx="2225040" cy="14859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97155</xdr:colOff>
      <xdr:row>14</xdr:row>
      <xdr:rowOff>112395</xdr:rowOff>
    </xdr:from>
    <xdr:to>
      <xdr:col>8</xdr:col>
      <xdr:colOff>190500</xdr:colOff>
      <xdr:row>17</xdr:row>
      <xdr:rowOff>140970</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a:off x="2291715" y="3640455"/>
          <a:ext cx="93345" cy="64579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47625</xdr:colOff>
      <xdr:row>13</xdr:row>
      <xdr:rowOff>97155</xdr:rowOff>
    </xdr:from>
    <xdr:ext cx="2159566" cy="275717"/>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144905" y="3419475"/>
          <a:ext cx="21595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姓と名の間は、１マス分あける</a:t>
          </a:r>
        </a:p>
      </xdr:txBody>
    </xdr:sp>
    <xdr:clientData/>
  </xdr:oneCellAnchor>
  <xdr:twoCellAnchor>
    <xdr:from>
      <xdr:col>5</xdr:col>
      <xdr:colOff>200025</xdr:colOff>
      <xdr:row>20</xdr:row>
      <xdr:rowOff>53339</xdr:rowOff>
    </xdr:from>
    <xdr:to>
      <xdr:col>13</xdr:col>
      <xdr:colOff>22860</xdr:colOff>
      <xdr:row>21</xdr:row>
      <xdr:rowOff>160020</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1571625" y="4815839"/>
          <a:ext cx="2017395" cy="312421"/>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152400</xdr:colOff>
      <xdr:row>22</xdr:row>
      <xdr:rowOff>68580</xdr:rowOff>
    </xdr:from>
    <xdr:ext cx="1454244" cy="275717"/>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798320" y="5242560"/>
          <a:ext cx="14542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書式は、上記と同様</a:t>
          </a:r>
        </a:p>
      </xdr:txBody>
    </xdr:sp>
    <xdr:clientData/>
  </xdr:oneCellAnchor>
  <xdr:twoCellAnchor editAs="oneCell">
    <xdr:from>
      <xdr:col>2</xdr:col>
      <xdr:colOff>257175</xdr:colOff>
      <xdr:row>25</xdr:row>
      <xdr:rowOff>161925</xdr:rowOff>
    </xdr:from>
    <xdr:to>
      <xdr:col>28</xdr:col>
      <xdr:colOff>7904</xdr:colOff>
      <xdr:row>35</xdr:row>
      <xdr:rowOff>181920</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866775" y="6057900"/>
          <a:ext cx="7675529" cy="2115495"/>
        </a:xfrm>
        <a:prstGeom prst="rect">
          <a:avLst/>
        </a:prstGeom>
      </xdr:spPr>
    </xdr:pic>
    <xdr:clientData/>
  </xdr:twoCellAnchor>
  <xdr:twoCellAnchor>
    <xdr:from>
      <xdr:col>24</xdr:col>
      <xdr:colOff>295275</xdr:colOff>
      <xdr:row>27</xdr:row>
      <xdr:rowOff>28575</xdr:rowOff>
    </xdr:from>
    <xdr:to>
      <xdr:col>27</xdr:col>
      <xdr:colOff>247650</xdr:colOff>
      <xdr:row>29</xdr:row>
      <xdr:rowOff>142875</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7610475" y="6343650"/>
          <a:ext cx="866775" cy="5334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295275</xdr:colOff>
      <xdr:row>32</xdr:row>
      <xdr:rowOff>114300</xdr:rowOff>
    </xdr:from>
    <xdr:to>
      <xdr:col>27</xdr:col>
      <xdr:colOff>247650</xdr:colOff>
      <xdr:row>35</xdr:row>
      <xdr:rowOff>19050</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7610475" y="7477125"/>
          <a:ext cx="866775" cy="53340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142875</xdr:colOff>
      <xdr:row>31</xdr:row>
      <xdr:rowOff>200025</xdr:rowOff>
    </xdr:from>
    <xdr:to>
      <xdr:col>28</xdr:col>
      <xdr:colOff>276225</xdr:colOff>
      <xdr:row>33</xdr:row>
      <xdr:rowOff>123825</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a:off x="8372475" y="7353300"/>
          <a:ext cx="438150" cy="3429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76200</xdr:colOff>
      <xdr:row>29</xdr:row>
      <xdr:rowOff>57150</xdr:rowOff>
    </xdr:from>
    <xdr:to>
      <xdr:col>28</xdr:col>
      <xdr:colOff>285750</xdr:colOff>
      <xdr:row>30</xdr:row>
      <xdr:rowOff>190500</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flipH="1" flipV="1">
          <a:off x="8305800" y="6791325"/>
          <a:ext cx="514350" cy="3429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247650</xdr:colOff>
      <xdr:row>29</xdr:row>
      <xdr:rowOff>114300</xdr:rowOff>
    </xdr:from>
    <xdr:ext cx="2503378" cy="825867"/>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782050" y="6848475"/>
          <a:ext cx="2503378" cy="8258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この合計額を振り込みます。</a:t>
          </a:r>
          <a:endParaRPr kumimoji="1" lang="en-US" altLang="ja-JP" sz="11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また、</a:t>
          </a:r>
          <a:r>
            <a:rPr kumimoji="1" lang="en-US" altLang="ja-JP" sz="1100">
              <a:solidFill>
                <a:srgbClr val="FF0000"/>
              </a:solidFill>
              <a:latin typeface="HGS創英角ﾎﾟｯﾌﾟ体" panose="040B0A00000000000000" pitchFamily="50" charset="-128"/>
              <a:ea typeface="HGS創英角ﾎﾟｯﾌﾟ体" panose="040B0A00000000000000" pitchFamily="50" charset="-128"/>
            </a:rPr>
            <a:t>Excel</a:t>
          </a:r>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ファイルをアップロード</a:t>
          </a:r>
          <a:endParaRPr kumimoji="1" lang="en-US" altLang="ja-JP" sz="11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するときにフォームの方に</a:t>
          </a:r>
          <a:endParaRPr kumimoji="1" lang="en-US" altLang="ja-JP" sz="11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合計額を入力します。</a:t>
          </a:r>
        </a:p>
      </xdr:txBody>
    </xdr:sp>
    <xdr:clientData/>
  </xdr:oneCellAnchor>
  <xdr:twoCellAnchor>
    <xdr:from>
      <xdr:col>13</xdr:col>
      <xdr:colOff>0</xdr:colOff>
      <xdr:row>51</xdr:row>
      <xdr:rowOff>66675</xdr:rowOff>
    </xdr:from>
    <xdr:to>
      <xdr:col>16</xdr:col>
      <xdr:colOff>57150</xdr:colOff>
      <xdr:row>52</xdr:row>
      <xdr:rowOff>114300</xdr:rowOff>
    </xdr:to>
    <xdr:sp macro="" textlink="">
      <xdr:nvSpPr>
        <xdr:cNvPr id="24" name="楕円 23">
          <a:extLst>
            <a:ext uri="{FF2B5EF4-FFF2-40B4-BE49-F238E27FC236}">
              <a16:creationId xmlns:a16="http://schemas.microsoft.com/office/drawing/2014/main" id="{00000000-0008-0000-0000-000018000000}"/>
            </a:ext>
          </a:extLst>
        </xdr:cNvPr>
        <xdr:cNvSpPr/>
      </xdr:nvSpPr>
      <xdr:spPr>
        <a:xfrm>
          <a:off x="3962400" y="11410950"/>
          <a:ext cx="971550" cy="25717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13138</xdr:colOff>
      <xdr:row>47</xdr:row>
      <xdr:rowOff>73254</xdr:rowOff>
    </xdr:from>
    <xdr:to>
      <xdr:col>17</xdr:col>
      <xdr:colOff>211206</xdr:colOff>
      <xdr:row>51</xdr:row>
      <xdr:rowOff>145831</xdr:rowOff>
    </xdr:to>
    <xdr:cxnSp macro="">
      <xdr:nvCxnSpPr>
        <xdr:cNvPr id="25" name="直線矢印コネクタ 24">
          <a:extLst>
            <a:ext uri="{FF2B5EF4-FFF2-40B4-BE49-F238E27FC236}">
              <a16:creationId xmlns:a16="http://schemas.microsoft.com/office/drawing/2014/main" id="{00000000-0008-0000-0000-000019000000}"/>
            </a:ext>
          </a:extLst>
        </xdr:cNvPr>
        <xdr:cNvCxnSpPr>
          <a:stCxn id="26" idx="1"/>
        </xdr:cNvCxnSpPr>
      </xdr:nvCxnSpPr>
      <xdr:spPr>
        <a:xfrm flipH="1">
          <a:off x="4916442" y="10476211"/>
          <a:ext cx="504525" cy="90083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211206</xdr:colOff>
      <xdr:row>46</xdr:row>
      <xdr:rowOff>142461</xdr:rowOff>
    </xdr:from>
    <xdr:ext cx="1877437" cy="275717"/>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5420967" y="10338352"/>
          <a:ext cx="187743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ここを書き換えてください</a:t>
          </a:r>
        </a:p>
      </xdr:txBody>
    </xdr:sp>
    <xdr:clientData/>
  </xdr:oneCellAnchor>
  <xdr:twoCellAnchor>
    <xdr:from>
      <xdr:col>9</xdr:col>
      <xdr:colOff>60960</xdr:colOff>
      <xdr:row>21</xdr:row>
      <xdr:rowOff>163830</xdr:rowOff>
    </xdr:from>
    <xdr:to>
      <xdr:col>9</xdr:col>
      <xdr:colOff>76201</xdr:colOff>
      <xdr:row>22</xdr:row>
      <xdr:rowOff>114300</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V="1">
          <a:off x="2529840" y="5132070"/>
          <a:ext cx="15241" cy="1562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152401</xdr:colOff>
      <xdr:row>21</xdr:row>
      <xdr:rowOff>64770</xdr:rowOff>
    </xdr:from>
    <xdr:to>
      <xdr:col>15</xdr:col>
      <xdr:colOff>60960</xdr:colOff>
      <xdr:row>22</xdr:row>
      <xdr:rowOff>106680</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a:xfrm flipH="1" flipV="1">
          <a:off x="3992881" y="5033010"/>
          <a:ext cx="182879" cy="247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220980</xdr:colOff>
      <xdr:row>22</xdr:row>
      <xdr:rowOff>38100</xdr:rowOff>
    </xdr:from>
    <xdr:ext cx="748923" cy="275717"/>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061460" y="521208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数字のみ</a:t>
          </a:r>
        </a:p>
      </xdr:txBody>
    </xdr:sp>
    <xdr:clientData/>
  </xdr:oneCellAnchor>
  <xdr:twoCellAnchor>
    <xdr:from>
      <xdr:col>17</xdr:col>
      <xdr:colOff>198120</xdr:colOff>
      <xdr:row>21</xdr:row>
      <xdr:rowOff>53340</xdr:rowOff>
    </xdr:from>
    <xdr:to>
      <xdr:col>18</xdr:col>
      <xdr:colOff>106679</xdr:colOff>
      <xdr:row>22</xdr:row>
      <xdr:rowOff>95250</xdr:rowOff>
    </xdr:to>
    <xdr:cxnSp macro="">
      <xdr:nvCxnSpPr>
        <xdr:cNvPr id="36" name="直線矢印コネクタ 35">
          <a:extLst>
            <a:ext uri="{FF2B5EF4-FFF2-40B4-BE49-F238E27FC236}">
              <a16:creationId xmlns:a16="http://schemas.microsoft.com/office/drawing/2014/main" id="{00000000-0008-0000-0000-000024000000}"/>
            </a:ext>
          </a:extLst>
        </xdr:cNvPr>
        <xdr:cNvCxnSpPr/>
      </xdr:nvCxnSpPr>
      <xdr:spPr>
        <a:xfrm flipH="1" flipV="1">
          <a:off x="4861560" y="5021580"/>
          <a:ext cx="182879" cy="247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144780</xdr:colOff>
      <xdr:row>22</xdr:row>
      <xdr:rowOff>22860</xdr:rowOff>
    </xdr:from>
    <xdr:ext cx="3390800" cy="275717"/>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808220" y="5196840"/>
          <a:ext cx="33908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小学生等で「</a:t>
          </a:r>
          <a:r>
            <a:rPr kumimoji="1" lang="en-US" altLang="ja-JP" sz="1100">
              <a:solidFill>
                <a:srgbClr val="FF0000"/>
              </a:solidFill>
              <a:latin typeface="HGS創英角ﾎﾟｯﾌﾟ体" panose="040B0A00000000000000" pitchFamily="50" charset="-128"/>
              <a:ea typeface="HGS創英角ﾎﾟｯﾌﾟ体" panose="040B0A00000000000000" pitchFamily="50" charset="-128"/>
            </a:rPr>
            <a:t>SAJ</a:t>
          </a:r>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会員</a:t>
          </a:r>
          <a:r>
            <a:rPr kumimoji="1" lang="en-US" altLang="ja-JP" sz="1100">
              <a:solidFill>
                <a:srgbClr val="FF0000"/>
              </a:solidFill>
              <a:latin typeface="HGS創英角ﾎﾟｯﾌﾟ体" panose="040B0A00000000000000" pitchFamily="50" charset="-128"/>
              <a:ea typeface="HGS創英角ﾎﾟｯﾌﾟ体" panose="040B0A00000000000000" pitchFamily="50" charset="-128"/>
            </a:rPr>
            <a:t>No.</a:t>
          </a:r>
          <a:r>
            <a:rPr kumimoji="1" lang="ja-JP" altLang="en-US" sz="1100">
              <a:solidFill>
                <a:srgbClr val="FF0000"/>
              </a:solidFill>
              <a:latin typeface="HGS創英角ﾎﾟｯﾌﾟ体" panose="040B0A00000000000000" pitchFamily="50" charset="-128"/>
              <a:ea typeface="HGS創英角ﾎﾟｯﾌﾟ体" panose="040B0A00000000000000" pitchFamily="50" charset="-128"/>
            </a:rPr>
            <a:t>」がない場合は</a:t>
          </a:r>
          <a:r>
            <a:rPr kumimoji="1" lang="en-US" altLang="ja-JP" sz="1100">
              <a:solidFill>
                <a:srgbClr val="FF0000"/>
              </a:solidFill>
              <a:latin typeface="HGS創英角ﾎﾟｯﾌﾟ体" panose="040B0A00000000000000" pitchFamily="50" charset="-128"/>
              <a:ea typeface="HGS創英角ﾎﾟｯﾌﾟ体" panose="040B0A00000000000000" pitchFamily="50" charset="-128"/>
            </a:rPr>
            <a:t>0000000</a:t>
          </a:r>
          <a:endParaRPr kumimoji="1" lang="ja-JP" altLang="en-US" sz="1100">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oneCellAnchor>
  <xdr:twoCellAnchor editAs="oneCell">
    <xdr:from>
      <xdr:col>2</xdr:col>
      <xdr:colOff>235309</xdr:colOff>
      <xdr:row>63</xdr:row>
      <xdr:rowOff>24846</xdr:rowOff>
    </xdr:from>
    <xdr:to>
      <xdr:col>27</xdr:col>
      <xdr:colOff>107674</xdr:colOff>
      <xdr:row>89</xdr:row>
      <xdr:rowOff>135777</xdr:rowOff>
    </xdr:to>
    <xdr:pic>
      <xdr:nvPicPr>
        <xdr:cNvPr id="3" name="図 2">
          <a:extLst>
            <a:ext uri="{FF2B5EF4-FFF2-40B4-BE49-F238E27FC236}">
              <a16:creationId xmlns:a16="http://schemas.microsoft.com/office/drawing/2014/main" id="{B13276C5-3285-EBFF-D12C-D2F71711D821}"/>
            </a:ext>
          </a:extLst>
        </xdr:cNvPr>
        <xdr:cNvPicPr>
          <a:picLocks noChangeAspect="1"/>
        </xdr:cNvPicPr>
      </xdr:nvPicPr>
      <xdr:blipFill>
        <a:blip xmlns:r="http://schemas.openxmlformats.org/officeDocument/2006/relationships" r:embed="rId4"/>
        <a:stretch>
          <a:fillRect/>
        </a:stretch>
      </xdr:blipFill>
      <xdr:spPr>
        <a:xfrm>
          <a:off x="848222" y="13707716"/>
          <a:ext cx="7533778" cy="46332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5</xdr:row>
      <xdr:rowOff>0</xdr:rowOff>
    </xdr:from>
    <xdr:to>
      <xdr:col>7</xdr:col>
      <xdr:colOff>618380</xdr:colOff>
      <xdr:row>35</xdr:row>
      <xdr:rowOff>152400</xdr:rowOff>
    </xdr:to>
    <xdr:pic>
      <xdr:nvPicPr>
        <xdr:cNvPr id="6" name="図 5">
          <a:extLst>
            <a:ext uri="{FF2B5EF4-FFF2-40B4-BE49-F238E27FC236}">
              <a16:creationId xmlns:a16="http://schemas.microsoft.com/office/drawing/2014/main" id="{15B625DB-B980-A9B8-970C-1AF2563D1013}"/>
            </a:ext>
          </a:extLst>
        </xdr:cNvPr>
        <xdr:cNvPicPr>
          <a:picLocks noChangeAspect="1"/>
        </xdr:cNvPicPr>
      </xdr:nvPicPr>
      <xdr:blipFill>
        <a:blip xmlns:r="http://schemas.openxmlformats.org/officeDocument/2006/relationships" r:embed="rId1"/>
        <a:stretch>
          <a:fillRect/>
        </a:stretch>
      </xdr:blipFill>
      <xdr:spPr>
        <a:xfrm>
          <a:off x="800100" y="1019175"/>
          <a:ext cx="4618880" cy="5295900"/>
        </a:xfrm>
        <a:prstGeom prst="rect">
          <a:avLst/>
        </a:prstGeom>
        <a:solidFill>
          <a:schemeClr val="tx1"/>
        </a:solidFill>
        <a:ln>
          <a:solidFill>
            <a:schemeClr val="tx1"/>
          </a:solidFill>
        </a:ln>
      </xdr:spPr>
    </xdr:pic>
    <xdr:clientData/>
  </xdr:twoCellAnchor>
  <xdr:twoCellAnchor editAs="oneCell">
    <xdr:from>
      <xdr:col>8</xdr:col>
      <xdr:colOff>238126</xdr:colOff>
      <xdr:row>5</xdr:row>
      <xdr:rowOff>1</xdr:rowOff>
    </xdr:from>
    <xdr:to>
      <xdr:col>15</xdr:col>
      <xdr:colOff>47626</xdr:colOff>
      <xdr:row>35</xdr:row>
      <xdr:rowOff>150567</xdr:rowOff>
    </xdr:to>
    <xdr:pic>
      <xdr:nvPicPr>
        <xdr:cNvPr id="7" name="図 6">
          <a:extLst>
            <a:ext uri="{FF2B5EF4-FFF2-40B4-BE49-F238E27FC236}">
              <a16:creationId xmlns:a16="http://schemas.microsoft.com/office/drawing/2014/main" id="{4DBC8E44-0A0E-3068-C657-C9620AB82E08}"/>
            </a:ext>
          </a:extLst>
        </xdr:cNvPr>
        <xdr:cNvPicPr>
          <a:picLocks noChangeAspect="1"/>
        </xdr:cNvPicPr>
      </xdr:nvPicPr>
      <xdr:blipFill>
        <a:blip xmlns:r="http://schemas.openxmlformats.org/officeDocument/2006/relationships" r:embed="rId2"/>
        <a:stretch>
          <a:fillRect/>
        </a:stretch>
      </xdr:blipFill>
      <xdr:spPr>
        <a:xfrm>
          <a:off x="5724526" y="1019176"/>
          <a:ext cx="4610100" cy="529406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none" rtlCol="0" anchor="t">
        <a:spAutoFit/>
      </a:bodyPr>
      <a:lstStyle>
        <a:defPPr algn="l">
          <a:defRPr kumimoji="1" sz="1100">
            <a:solidFill>
              <a:srgbClr val="FF0000"/>
            </a:solidFill>
            <a:latin typeface="HGS創英角ﾎﾟｯﾌﾟ体" panose="040B0A00000000000000" pitchFamily="50" charset="-128"/>
            <a:ea typeface="HGS創英角ﾎﾟｯﾌﾟ体" panose="040B0A00000000000000"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orms.gle/bmxhEW72jRN13Rwz8" TargetMode="External"/><Relationship Id="rId2" Type="http://schemas.openxmlformats.org/officeDocument/2006/relationships/hyperlink" Target="https://forms.gle/HyTQu9AkEnYBzdpdA" TargetMode="External"/><Relationship Id="rId1" Type="http://schemas.openxmlformats.org/officeDocument/2006/relationships/hyperlink" Target="https://forms.gle/HyTQu9AkEnYBzdpdA"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forms.gle/N3aA4uDaQYbR9yrU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2:AD62"/>
  <sheetViews>
    <sheetView tabSelected="1" zoomScale="115" zoomScaleNormal="115" workbookViewId="0"/>
  </sheetViews>
  <sheetFormatPr defaultRowHeight="13.5" x14ac:dyDescent="0.15"/>
  <cols>
    <col min="1" max="30" width="4" customWidth="1"/>
  </cols>
  <sheetData>
    <row r="2" spans="2:30" ht="26.25" x14ac:dyDescent="0.15">
      <c r="B2" s="11" t="s">
        <v>25</v>
      </c>
      <c r="H2" s="48" t="s">
        <v>69</v>
      </c>
      <c r="I2" s="48"/>
      <c r="J2" s="48"/>
      <c r="K2" s="48"/>
      <c r="L2" s="48"/>
      <c r="M2" s="48"/>
      <c r="N2" s="48"/>
      <c r="O2" s="48"/>
      <c r="P2" s="48"/>
      <c r="Q2" s="48"/>
      <c r="R2" s="48"/>
      <c r="S2" s="48"/>
      <c r="T2" s="48"/>
      <c r="U2" s="48"/>
      <c r="V2" s="48"/>
      <c r="W2" s="48"/>
      <c r="X2" s="48"/>
      <c r="Y2" s="48"/>
      <c r="Z2" s="48"/>
      <c r="AA2" s="48"/>
      <c r="AB2" s="48"/>
    </row>
    <row r="3" spans="2:30" ht="26.25" x14ac:dyDescent="0.15">
      <c r="B3" s="11"/>
      <c r="H3" s="48"/>
      <c r="I3" s="48"/>
      <c r="J3" s="48"/>
      <c r="K3" s="48"/>
      <c r="L3" s="48"/>
      <c r="M3" s="48"/>
      <c r="N3" s="48"/>
      <c r="O3" s="48"/>
      <c r="P3" s="48"/>
      <c r="Q3" s="48"/>
      <c r="R3" s="48"/>
      <c r="S3" s="48"/>
      <c r="T3" s="48"/>
      <c r="U3" s="48"/>
      <c r="V3" s="48"/>
      <c r="W3" s="48"/>
      <c r="X3" s="48"/>
      <c r="Y3" s="48"/>
      <c r="Z3" s="48"/>
      <c r="AA3" s="48"/>
      <c r="AB3" s="48"/>
    </row>
    <row r="4" spans="2:30" ht="26.25" x14ac:dyDescent="0.15">
      <c r="B4" s="11"/>
      <c r="D4" s="20" t="s">
        <v>39</v>
      </c>
      <c r="E4" s="21"/>
      <c r="F4" s="21"/>
      <c r="G4" s="21"/>
      <c r="H4" s="21"/>
      <c r="I4" s="21"/>
      <c r="J4" s="21"/>
      <c r="K4" s="21"/>
      <c r="L4" s="21"/>
      <c r="M4" s="21"/>
      <c r="N4" s="21"/>
      <c r="O4" s="21"/>
      <c r="P4" s="21"/>
      <c r="Q4" s="21"/>
      <c r="R4" s="21"/>
      <c r="S4" s="21"/>
      <c r="T4" s="21"/>
      <c r="U4" s="21"/>
      <c r="V4" s="21"/>
      <c r="W4" s="21"/>
      <c r="X4" s="21"/>
      <c r="Y4" s="21"/>
      <c r="Z4" s="21"/>
      <c r="AA4" s="21"/>
      <c r="AB4" s="21"/>
      <c r="AC4" s="21"/>
      <c r="AD4" s="21"/>
    </row>
    <row r="5" spans="2:30" ht="26.25" x14ac:dyDescent="0.15">
      <c r="B5" s="11"/>
      <c r="D5" s="20" t="s">
        <v>40</v>
      </c>
      <c r="E5" s="21"/>
      <c r="F5" s="21"/>
      <c r="G5" s="21"/>
      <c r="H5" s="21"/>
      <c r="I5" s="21"/>
      <c r="J5" s="21"/>
      <c r="K5" s="21"/>
      <c r="L5" s="21"/>
      <c r="M5" s="21"/>
      <c r="N5" s="21"/>
      <c r="O5" s="21"/>
      <c r="P5" s="21"/>
      <c r="Q5" s="21"/>
      <c r="R5" s="21"/>
      <c r="S5" s="21"/>
      <c r="T5" s="21"/>
      <c r="U5" s="21"/>
      <c r="V5" s="21"/>
      <c r="W5" s="21"/>
      <c r="X5" s="21"/>
      <c r="Y5" s="21"/>
      <c r="Z5" s="21"/>
      <c r="AA5" s="21"/>
      <c r="AB5" s="21"/>
      <c r="AC5" s="21"/>
      <c r="AD5" s="21"/>
    </row>
    <row r="6" spans="2:30" ht="26.25" x14ac:dyDescent="0.15">
      <c r="B6" s="11"/>
      <c r="D6" s="21"/>
      <c r="E6" s="46" t="s">
        <v>65</v>
      </c>
      <c r="F6" s="46"/>
      <c r="G6" s="46"/>
      <c r="H6" s="46"/>
      <c r="I6" s="46"/>
      <c r="J6" s="46"/>
      <c r="K6" s="46"/>
      <c r="L6" s="46"/>
      <c r="M6" s="46"/>
      <c r="N6" s="46"/>
      <c r="O6" s="46"/>
      <c r="P6" s="46"/>
      <c r="Q6" s="46"/>
      <c r="R6" s="46"/>
      <c r="S6" s="46"/>
      <c r="T6" s="46"/>
      <c r="U6" s="46"/>
      <c r="V6" s="46"/>
      <c r="W6" s="46"/>
      <c r="X6" s="46"/>
      <c r="Y6" s="46"/>
      <c r="Z6" s="21"/>
      <c r="AA6" s="21"/>
      <c r="AB6" s="21"/>
      <c r="AC6" s="21"/>
      <c r="AD6" s="21"/>
    </row>
    <row r="7" spans="2:30" ht="26.25" x14ac:dyDescent="0.15">
      <c r="B7" s="11"/>
      <c r="D7" s="22" t="s">
        <v>41</v>
      </c>
      <c r="E7" s="21"/>
      <c r="F7" s="21"/>
      <c r="G7" s="21"/>
      <c r="H7" s="21"/>
      <c r="I7" s="21"/>
      <c r="J7" s="21"/>
      <c r="K7" s="21"/>
      <c r="L7" s="21"/>
      <c r="M7" s="21"/>
      <c r="N7" s="21"/>
      <c r="O7" s="21"/>
      <c r="P7" s="21"/>
      <c r="Q7" s="21"/>
      <c r="R7" s="21"/>
      <c r="S7" s="21"/>
      <c r="T7" s="21"/>
      <c r="U7" s="21"/>
      <c r="V7" s="21"/>
      <c r="W7" s="21"/>
      <c r="X7" s="21"/>
      <c r="Y7" s="21"/>
      <c r="Z7" s="21"/>
      <c r="AA7" s="21"/>
      <c r="AB7" s="21"/>
      <c r="AC7" s="21"/>
      <c r="AD7" s="21"/>
    </row>
    <row r="8" spans="2:30" ht="15.75" customHeight="1" x14ac:dyDescent="0.15">
      <c r="B8" s="11"/>
      <c r="D8" s="2"/>
    </row>
    <row r="10" spans="2:30" s="12" customFormat="1" ht="16.5" x14ac:dyDescent="0.15">
      <c r="C10" s="12" t="s">
        <v>26</v>
      </c>
    </row>
    <row r="11" spans="2:30" s="12" customFormat="1" ht="16.5" x14ac:dyDescent="0.15">
      <c r="D11" s="49" t="s">
        <v>27</v>
      </c>
      <c r="E11" s="49"/>
      <c r="F11" s="49"/>
      <c r="G11" s="49"/>
      <c r="H11" s="49"/>
      <c r="I11" s="49"/>
      <c r="J11" s="49"/>
      <c r="K11" s="49"/>
      <c r="L11" s="49"/>
      <c r="M11" s="49"/>
    </row>
    <row r="12" spans="2:30" s="12" customFormat="1" ht="16.5" x14ac:dyDescent="0.15">
      <c r="D12" s="49" t="s">
        <v>28</v>
      </c>
      <c r="E12" s="49"/>
      <c r="F12" s="49"/>
      <c r="G12" s="49"/>
      <c r="H12" s="49"/>
      <c r="I12" s="49"/>
      <c r="J12" s="49"/>
      <c r="K12" s="49"/>
      <c r="L12" s="49"/>
      <c r="M12" s="49"/>
    </row>
    <row r="13" spans="2:30" s="12" customFormat="1" ht="16.5" x14ac:dyDescent="0.15"/>
    <row r="14" spans="2:30" s="12" customFormat="1" ht="16.5" x14ac:dyDescent="0.15"/>
    <row r="15" spans="2:30" s="12" customFormat="1" ht="16.5" x14ac:dyDescent="0.15"/>
    <row r="16" spans="2:30" s="12" customFormat="1" ht="16.5" x14ac:dyDescent="0.15"/>
    <row r="17" spans="3:3" s="12" customFormat="1" ht="16.5" x14ac:dyDescent="0.15"/>
    <row r="18" spans="3:3" s="12" customFormat="1" ht="16.5" x14ac:dyDescent="0.15"/>
    <row r="19" spans="3:3" s="12" customFormat="1" ht="16.5" x14ac:dyDescent="0.15"/>
    <row r="20" spans="3:3" s="12" customFormat="1" ht="16.5" x14ac:dyDescent="0.15"/>
    <row r="21" spans="3:3" s="12" customFormat="1" ht="16.5" x14ac:dyDescent="0.15"/>
    <row r="22" spans="3:3" s="12" customFormat="1" ht="16.5" x14ac:dyDescent="0.15"/>
    <row r="23" spans="3:3" s="12" customFormat="1" ht="16.5" x14ac:dyDescent="0.15"/>
    <row r="24" spans="3:3" s="12" customFormat="1" ht="16.5" x14ac:dyDescent="0.15"/>
    <row r="25" spans="3:3" s="12" customFormat="1" ht="16.5" x14ac:dyDescent="0.15">
      <c r="C25" s="12" t="s">
        <v>50</v>
      </c>
    </row>
    <row r="26" spans="3:3" s="12" customFormat="1" ht="16.5" x14ac:dyDescent="0.15"/>
    <row r="27" spans="3:3" s="12" customFormat="1" ht="16.5" x14ac:dyDescent="0.15"/>
    <row r="28" spans="3:3" s="12" customFormat="1" ht="16.5" x14ac:dyDescent="0.15"/>
    <row r="29" spans="3:3" s="12" customFormat="1" ht="16.5" x14ac:dyDescent="0.15"/>
    <row r="30" spans="3:3" s="12" customFormat="1" ht="16.5" x14ac:dyDescent="0.15"/>
    <row r="31" spans="3:3" s="12" customFormat="1" ht="16.5" x14ac:dyDescent="0.15"/>
    <row r="32" spans="3:3" s="12" customFormat="1" ht="16.5" x14ac:dyDescent="0.15"/>
    <row r="33" spans="3:21" s="12" customFormat="1" ht="16.5" x14ac:dyDescent="0.15"/>
    <row r="34" spans="3:21" s="12" customFormat="1" ht="16.5" x14ac:dyDescent="0.15"/>
    <row r="35" spans="3:21" s="12" customFormat="1" ht="16.5" x14ac:dyDescent="0.15"/>
    <row r="36" spans="3:21" s="12" customFormat="1" ht="16.5" x14ac:dyDescent="0.15"/>
    <row r="37" spans="3:21" s="12" customFormat="1" ht="16.5" x14ac:dyDescent="0.15"/>
    <row r="38" spans="3:21" s="12" customFormat="1" ht="16.5" x14ac:dyDescent="0.15">
      <c r="D38" s="12" t="s">
        <v>37</v>
      </c>
    </row>
    <row r="39" spans="3:21" s="12" customFormat="1" ht="16.5" x14ac:dyDescent="0.15">
      <c r="E39" s="12" t="s">
        <v>34</v>
      </c>
    </row>
    <row r="40" spans="3:21" s="12" customFormat="1" ht="16.5" x14ac:dyDescent="0.15">
      <c r="E40" s="12" t="s">
        <v>35</v>
      </c>
    </row>
    <row r="41" spans="3:21" s="12" customFormat="1" ht="16.5" x14ac:dyDescent="0.15">
      <c r="E41" s="12" t="s">
        <v>36</v>
      </c>
    </row>
    <row r="42" spans="3:21" s="12" customFormat="1" ht="16.5" x14ac:dyDescent="0.15">
      <c r="E42" s="13" t="s">
        <v>38</v>
      </c>
    </row>
    <row r="43" spans="3:21" s="12" customFormat="1" ht="16.5" x14ac:dyDescent="0.15"/>
    <row r="44" spans="3:21" s="12" customFormat="1" ht="16.5" x14ac:dyDescent="0.15">
      <c r="C44" s="12" t="s">
        <v>45</v>
      </c>
    </row>
    <row r="45" spans="3:21" s="12" customFormat="1" ht="16.5" x14ac:dyDescent="0.15">
      <c r="E45" s="12" t="s">
        <v>62</v>
      </c>
      <c r="U45" s="12" t="s">
        <v>59</v>
      </c>
    </row>
    <row r="46" spans="3:21" s="12" customFormat="1" ht="16.5" x14ac:dyDescent="0.15"/>
    <row r="47" spans="3:21" s="12" customFormat="1" ht="16.5" x14ac:dyDescent="0.15"/>
    <row r="48" spans="3:21" s="12" customFormat="1" ht="16.5" x14ac:dyDescent="0.15"/>
    <row r="49" spans="3:24" s="12" customFormat="1" ht="16.5" x14ac:dyDescent="0.15">
      <c r="S49" s="12" t="s">
        <v>60</v>
      </c>
    </row>
    <row r="50" spans="3:24" s="12" customFormat="1" ht="16.5" x14ac:dyDescent="0.15">
      <c r="S50" s="12" t="s">
        <v>61</v>
      </c>
    </row>
    <row r="51" spans="3:24" s="12" customFormat="1" ht="16.5" x14ac:dyDescent="0.15"/>
    <row r="52" spans="3:24" s="12" customFormat="1" ht="16.5" x14ac:dyDescent="0.15"/>
    <row r="53" spans="3:24" s="12" customFormat="1" ht="16.5" x14ac:dyDescent="0.15"/>
    <row r="54" spans="3:24" s="12" customFormat="1" ht="16.5" x14ac:dyDescent="0.15">
      <c r="C54" s="12" t="s">
        <v>42</v>
      </c>
    </row>
    <row r="55" spans="3:24" s="12" customFormat="1" ht="16.5" x14ac:dyDescent="0.15">
      <c r="C55" s="12" t="s">
        <v>29</v>
      </c>
      <c r="D55" s="47" t="s">
        <v>66</v>
      </c>
      <c r="E55" s="47"/>
      <c r="F55" s="47"/>
      <c r="G55" s="47"/>
      <c r="H55" s="47"/>
      <c r="I55" s="47"/>
      <c r="J55" s="47"/>
      <c r="K55" s="47"/>
      <c r="L55" s="47"/>
      <c r="M55" s="47"/>
      <c r="N55" s="47"/>
      <c r="O55" s="47"/>
      <c r="P55" s="47"/>
      <c r="Q55" s="47"/>
      <c r="R55" s="47"/>
      <c r="S55" s="47"/>
      <c r="T55" s="47"/>
      <c r="U55" s="47"/>
      <c r="V55" s="47"/>
      <c r="W55" s="47"/>
      <c r="X55" s="47"/>
    </row>
    <row r="56" spans="3:24" s="12" customFormat="1" ht="16.5" x14ac:dyDescent="0.15">
      <c r="D56" s="12" t="s">
        <v>55</v>
      </c>
      <c r="E56" s="14"/>
      <c r="F56" s="14"/>
      <c r="G56" s="14"/>
      <c r="H56" s="14"/>
      <c r="I56" s="14"/>
      <c r="J56" s="14"/>
      <c r="K56" s="14"/>
      <c r="L56" s="14"/>
      <c r="M56" s="14"/>
      <c r="N56" s="14"/>
      <c r="O56" s="14"/>
      <c r="P56" s="14"/>
      <c r="Q56" s="14"/>
      <c r="R56" s="14"/>
      <c r="S56" s="14"/>
      <c r="T56" s="14"/>
      <c r="U56" s="14"/>
      <c r="V56" s="14"/>
      <c r="W56" s="14"/>
      <c r="X56" s="14"/>
    </row>
    <row r="57" spans="3:24" s="12" customFormat="1" ht="16.5" x14ac:dyDescent="0.15">
      <c r="D57" s="12" t="s">
        <v>30</v>
      </c>
    </row>
    <row r="58" spans="3:24" s="12" customFormat="1" ht="16.5" x14ac:dyDescent="0.15">
      <c r="D58" s="12" t="s">
        <v>31</v>
      </c>
    </row>
    <row r="59" spans="3:24" s="12" customFormat="1" ht="16.5" x14ac:dyDescent="0.15">
      <c r="D59" s="12" t="s">
        <v>32</v>
      </c>
    </row>
    <row r="60" spans="3:24" s="12" customFormat="1" ht="16.5" x14ac:dyDescent="0.15">
      <c r="D60" s="12" t="s">
        <v>43</v>
      </c>
    </row>
    <row r="61" spans="3:24" s="12" customFormat="1" ht="16.5" x14ac:dyDescent="0.15">
      <c r="D61" s="12" t="s">
        <v>44</v>
      </c>
    </row>
    <row r="62" spans="3:24" s="12" customFormat="1" ht="16.5" x14ac:dyDescent="0.15">
      <c r="D62" s="12" t="s">
        <v>33</v>
      </c>
    </row>
  </sheetData>
  <mergeCells count="5">
    <mergeCell ref="E6:Y6"/>
    <mergeCell ref="D55:X55"/>
    <mergeCell ref="H2:AB3"/>
    <mergeCell ref="D11:M11"/>
    <mergeCell ref="D12:M12"/>
  </mergeCells>
  <phoneticPr fontId="3"/>
  <hyperlinks>
    <hyperlink ref="D11" location="'エントリー男子 '!A1" display="→「エントリー男子」" xr:uid="{00000000-0004-0000-0000-000000000000}"/>
    <hyperlink ref="D12" location="エントリー女子!A1" display="→「エントリー女子」" xr:uid="{00000000-0004-0000-0000-000001000000}"/>
    <hyperlink ref="D55" r:id="rId1" display="→申込専用フォーム" xr:uid="{00000000-0004-0000-0000-000002000000}"/>
    <hyperlink ref="E6" r:id="rId2" display="→申込専用フォーム" xr:uid="{00000000-0004-0000-0000-000003000000}"/>
    <hyperlink ref="D55:X55" r:id="rId3" display="→申込専用フォーム　https://forms.gle/bmxhEW72jRN13Rwz8" xr:uid="{00000000-0004-0000-0000-000004000000}"/>
    <hyperlink ref="E6:Y6" r:id="rId4" display="→申込専用フォーム　https://forms.gle/N3aA4uDaQYbR9yrU6" xr:uid="{00000000-0004-0000-0000-000005000000}"/>
  </hyperlinks>
  <pageMargins left="0.7" right="0.7" top="0.75" bottom="0.75" header="0.3" footer="0.3"/>
  <pageSetup paperSize="9"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2:B4"/>
  <sheetViews>
    <sheetView workbookViewId="0">
      <selection activeCell="S20" sqref="S20"/>
    </sheetView>
  </sheetViews>
  <sheetFormatPr defaultRowHeight="13.5" x14ac:dyDescent="0.15"/>
  <sheetData>
    <row r="2" spans="2:2" ht="26.25" x14ac:dyDescent="0.15">
      <c r="B2" s="11" t="s">
        <v>24</v>
      </c>
    </row>
    <row r="3" spans="2:2" x14ac:dyDescent="0.15">
      <c r="B3" s="2" t="s">
        <v>68</v>
      </c>
    </row>
    <row r="4" spans="2:2" x14ac:dyDescent="0.15">
      <c r="B4" s="2"/>
    </row>
  </sheetData>
  <phoneticPr fontId="3"/>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2"/>
  <sheetViews>
    <sheetView view="pageBreakPreview" zoomScale="115" zoomScaleNormal="100" zoomScaleSheetLayoutView="115" workbookViewId="0">
      <selection activeCell="I29" sqref="I29"/>
    </sheetView>
  </sheetViews>
  <sheetFormatPr defaultColWidth="9" defaultRowHeight="13.5" x14ac:dyDescent="0.15"/>
  <cols>
    <col min="1" max="1" width="4.125" customWidth="1"/>
    <col min="2" max="2" width="3.875" customWidth="1"/>
    <col min="3" max="3" width="3.375" style="1" customWidth="1"/>
    <col min="4" max="5" width="19" customWidth="1"/>
    <col min="6" max="6" width="11.625" customWidth="1"/>
    <col min="7" max="7" width="5.125" style="1" customWidth="1"/>
    <col min="8" max="8" width="9.375" customWidth="1"/>
    <col min="9" max="9" width="36.625" customWidth="1"/>
    <col min="10" max="10" width="14.875" customWidth="1"/>
    <col min="12" max="12" width="7.75" hidden="1" customWidth="1"/>
  </cols>
  <sheetData>
    <row r="1" spans="2:12" ht="19.5" customHeight="1" x14ac:dyDescent="0.15">
      <c r="B1" s="61" t="s">
        <v>67</v>
      </c>
      <c r="C1" s="62"/>
      <c r="D1" s="62"/>
      <c r="E1" s="62"/>
      <c r="F1" s="62"/>
      <c r="G1" s="62"/>
      <c r="H1" s="62"/>
      <c r="I1" s="62"/>
      <c r="J1" s="62"/>
    </row>
    <row r="2" spans="2:12" ht="19.5" customHeight="1" x14ac:dyDescent="0.15">
      <c r="B2" s="62"/>
      <c r="C2" s="62"/>
      <c r="D2" s="62"/>
      <c r="E2" s="62"/>
      <c r="F2" s="62"/>
      <c r="G2" s="62"/>
      <c r="H2" s="62"/>
      <c r="I2" s="62"/>
      <c r="J2" s="62"/>
    </row>
    <row r="3" spans="2:12" x14ac:dyDescent="0.15">
      <c r="B3" s="63" t="s">
        <v>9</v>
      </c>
      <c r="C3" s="52"/>
      <c r="D3" s="64"/>
      <c r="E3" s="65"/>
      <c r="F3" s="15"/>
      <c r="G3" s="16"/>
      <c r="H3" s="15"/>
      <c r="I3" s="15"/>
      <c r="J3" s="15"/>
    </row>
    <row r="4" spans="2:12" x14ac:dyDescent="0.15">
      <c r="B4" s="52" t="s">
        <v>0</v>
      </c>
      <c r="C4" s="52"/>
      <c r="D4" s="64"/>
      <c r="E4" s="65"/>
      <c r="F4" s="15"/>
      <c r="G4" s="15"/>
      <c r="H4" s="15"/>
      <c r="I4" s="15"/>
      <c r="J4" s="15"/>
    </row>
    <row r="5" spans="2:12" x14ac:dyDescent="0.15">
      <c r="B5" s="52" t="s">
        <v>1</v>
      </c>
      <c r="C5" s="52"/>
      <c r="D5" s="53"/>
      <c r="E5" s="54"/>
      <c r="F5" s="32" t="s">
        <v>64</v>
      </c>
      <c r="G5" s="15"/>
      <c r="H5" s="15"/>
      <c r="I5" s="15"/>
      <c r="J5" s="15"/>
    </row>
    <row r="6" spans="2:12" x14ac:dyDescent="0.15">
      <c r="B6" s="52" t="s">
        <v>5</v>
      </c>
      <c r="C6" s="52"/>
      <c r="D6" s="17" t="s">
        <v>6</v>
      </c>
      <c r="E6" s="18" t="s">
        <v>23</v>
      </c>
      <c r="F6" s="55" t="s">
        <v>58</v>
      </c>
      <c r="G6" s="56"/>
      <c r="H6" s="50" t="s">
        <v>2</v>
      </c>
      <c r="I6" s="50" t="s">
        <v>3</v>
      </c>
      <c r="J6" s="50" t="s">
        <v>4</v>
      </c>
    </row>
    <row r="7" spans="2:12" x14ac:dyDescent="0.15">
      <c r="B7" s="52"/>
      <c r="C7" s="52"/>
      <c r="D7" s="19" t="s">
        <v>49</v>
      </c>
      <c r="E7" s="19" t="s">
        <v>49</v>
      </c>
      <c r="F7" s="59" t="s">
        <v>48</v>
      </c>
      <c r="G7" s="60"/>
      <c r="H7" s="51"/>
      <c r="I7" s="51"/>
      <c r="J7" s="51"/>
    </row>
    <row r="8" spans="2:12" x14ac:dyDescent="0.15">
      <c r="B8" s="52"/>
      <c r="C8" s="52"/>
      <c r="D8" s="26"/>
      <c r="E8" s="26"/>
      <c r="F8" s="57"/>
      <c r="G8" s="58"/>
      <c r="H8" s="26"/>
      <c r="I8" s="45"/>
      <c r="J8" s="26"/>
    </row>
    <row r="9" spans="2:12" ht="14.25" thickBot="1" x14ac:dyDescent="0.2">
      <c r="D9" s="28"/>
      <c r="E9" s="28"/>
      <c r="F9" s="28"/>
      <c r="G9" s="29"/>
      <c r="H9" s="28"/>
      <c r="I9" s="15"/>
      <c r="J9" s="15"/>
    </row>
    <row r="10" spans="2:12" ht="14.25" thickBot="1" x14ac:dyDescent="0.2">
      <c r="B10" s="89"/>
      <c r="C10" s="90"/>
      <c r="D10" s="30" t="s">
        <v>6</v>
      </c>
      <c r="E10" s="31" t="s">
        <v>23</v>
      </c>
      <c r="F10" s="31" t="s">
        <v>56</v>
      </c>
      <c r="G10" s="95" t="s">
        <v>57</v>
      </c>
      <c r="H10" s="96"/>
      <c r="I10" s="16"/>
      <c r="J10" s="16"/>
    </row>
    <row r="11" spans="2:12" x14ac:dyDescent="0.15">
      <c r="B11" s="91" t="s">
        <v>7</v>
      </c>
      <c r="C11" s="7">
        <v>1</v>
      </c>
      <c r="D11" s="41"/>
      <c r="E11" s="41"/>
      <c r="F11" s="35"/>
      <c r="G11" s="97"/>
      <c r="H11" s="98"/>
      <c r="I11" s="15"/>
      <c r="J11" s="15"/>
      <c r="L11" s="2" t="s">
        <v>47</v>
      </c>
    </row>
    <row r="12" spans="2:12" x14ac:dyDescent="0.15">
      <c r="B12" s="92"/>
      <c r="C12" s="25">
        <v>2</v>
      </c>
      <c r="D12" s="26"/>
      <c r="E12" s="26"/>
      <c r="F12" s="36"/>
      <c r="G12" s="81"/>
      <c r="H12" s="82"/>
      <c r="I12" s="15"/>
      <c r="J12" s="15"/>
      <c r="L12">
        <f>COUNTA(D11)</f>
        <v>0</v>
      </c>
    </row>
    <row r="13" spans="2:12" x14ac:dyDescent="0.15">
      <c r="B13" s="92"/>
      <c r="C13" s="25">
        <v>3</v>
      </c>
      <c r="D13" s="26"/>
      <c r="E13" s="23"/>
      <c r="F13" s="36"/>
      <c r="G13" s="81"/>
      <c r="H13" s="82"/>
      <c r="I13" s="15"/>
      <c r="J13" s="15"/>
    </row>
    <row r="14" spans="2:12" x14ac:dyDescent="0.15">
      <c r="B14" s="92"/>
      <c r="C14" s="25">
        <v>4</v>
      </c>
      <c r="D14" s="26"/>
      <c r="E14" s="23"/>
      <c r="F14" s="36"/>
      <c r="G14" s="81"/>
      <c r="H14" s="82"/>
      <c r="I14" s="15"/>
      <c r="J14" s="15"/>
    </row>
    <row r="15" spans="2:12" x14ac:dyDescent="0.15">
      <c r="B15" s="92"/>
      <c r="C15" s="25">
        <v>5</v>
      </c>
      <c r="D15" s="26"/>
      <c r="E15" s="23"/>
      <c r="F15" s="36"/>
      <c r="G15" s="81"/>
      <c r="H15" s="82"/>
      <c r="I15" s="15"/>
      <c r="J15" s="15"/>
    </row>
    <row r="16" spans="2:12" x14ac:dyDescent="0.15">
      <c r="B16" s="92"/>
      <c r="C16" s="25">
        <v>6</v>
      </c>
      <c r="D16" s="26"/>
      <c r="E16" s="23"/>
      <c r="F16" s="36"/>
      <c r="G16" s="81"/>
      <c r="H16" s="82"/>
      <c r="I16" s="15"/>
      <c r="J16" s="15"/>
    </row>
    <row r="17" spans="2:12" x14ac:dyDescent="0.15">
      <c r="B17" s="92"/>
      <c r="C17" s="25">
        <v>7</v>
      </c>
      <c r="D17" s="26"/>
      <c r="E17" s="23"/>
      <c r="F17" s="36"/>
      <c r="G17" s="81"/>
      <c r="H17" s="82"/>
      <c r="I17" s="15"/>
      <c r="J17" s="15"/>
    </row>
    <row r="18" spans="2:12" x14ac:dyDescent="0.15">
      <c r="B18" s="92"/>
      <c r="C18" s="25">
        <v>8</v>
      </c>
      <c r="D18" s="26"/>
      <c r="E18" s="23"/>
      <c r="F18" s="36"/>
      <c r="G18" s="81"/>
      <c r="H18" s="82"/>
      <c r="I18" s="15"/>
      <c r="J18" s="15"/>
    </row>
    <row r="19" spans="2:12" x14ac:dyDescent="0.15">
      <c r="B19" s="92"/>
      <c r="C19" s="25">
        <v>9</v>
      </c>
      <c r="D19" s="26"/>
      <c r="E19" s="23"/>
      <c r="F19" s="36"/>
      <c r="G19" s="81"/>
      <c r="H19" s="82"/>
      <c r="I19" s="15"/>
      <c r="J19" s="15"/>
    </row>
    <row r="20" spans="2:12" x14ac:dyDescent="0.15">
      <c r="B20" s="94"/>
      <c r="C20" s="25">
        <v>10</v>
      </c>
      <c r="D20" s="42"/>
      <c r="E20" s="43"/>
      <c r="F20" s="34"/>
      <c r="G20" s="81"/>
      <c r="H20" s="82"/>
      <c r="I20" s="15"/>
      <c r="J20" s="15"/>
    </row>
    <row r="21" spans="2:12" x14ac:dyDescent="0.15">
      <c r="B21" s="94"/>
      <c r="C21" s="25">
        <v>11</v>
      </c>
      <c r="D21" s="42"/>
      <c r="E21" s="43"/>
      <c r="F21" s="34"/>
      <c r="G21" s="81"/>
      <c r="H21" s="82"/>
      <c r="I21" s="15"/>
      <c r="J21" s="15"/>
    </row>
    <row r="22" spans="2:12" x14ac:dyDescent="0.15">
      <c r="B22" s="94"/>
      <c r="C22" s="25">
        <v>12</v>
      </c>
      <c r="D22" s="42"/>
      <c r="E22" s="43"/>
      <c r="F22" s="34"/>
      <c r="G22" s="81"/>
      <c r="H22" s="82"/>
      <c r="I22" s="15"/>
      <c r="J22" s="15"/>
      <c r="L22" s="2" t="s">
        <v>46</v>
      </c>
    </row>
    <row r="23" spans="2:12" ht="14.25" thickBot="1" x14ac:dyDescent="0.2">
      <c r="B23" s="93"/>
      <c r="C23" s="8">
        <v>13</v>
      </c>
      <c r="D23" s="44"/>
      <c r="E23" s="24"/>
      <c r="F23" s="37"/>
      <c r="G23" s="83"/>
      <c r="H23" s="84"/>
      <c r="I23" s="15"/>
      <c r="J23" s="15"/>
      <c r="L23">
        <f>COUNTA(D16:D23)</f>
        <v>0</v>
      </c>
    </row>
    <row r="24" spans="2:12" x14ac:dyDescent="0.15">
      <c r="B24" s="4" t="s">
        <v>14</v>
      </c>
      <c r="D24" s="15"/>
      <c r="E24" s="15"/>
      <c r="F24" s="15"/>
      <c r="G24" s="16"/>
      <c r="H24" s="15"/>
      <c r="I24" s="15"/>
      <c r="J24" s="15"/>
    </row>
    <row r="25" spans="2:12" ht="14.25" thickBot="1" x14ac:dyDescent="0.2">
      <c r="B25" s="4" t="s">
        <v>13</v>
      </c>
      <c r="D25" s="15"/>
      <c r="E25" s="15"/>
      <c r="F25" s="15"/>
      <c r="G25" s="16"/>
      <c r="H25" s="15"/>
      <c r="I25" s="15"/>
      <c r="J25" s="15"/>
    </row>
    <row r="26" spans="2:12" x14ac:dyDescent="0.15">
      <c r="B26" s="91" t="s">
        <v>8</v>
      </c>
      <c r="C26" s="7">
        <v>1</v>
      </c>
      <c r="D26" s="41"/>
      <c r="E26" s="27"/>
      <c r="F26" s="38"/>
      <c r="G26" s="85"/>
      <c r="H26" s="86"/>
      <c r="I26" s="15"/>
      <c r="J26" s="15"/>
      <c r="L26" s="2" t="s">
        <v>47</v>
      </c>
    </row>
    <row r="27" spans="2:12" x14ac:dyDescent="0.15">
      <c r="B27" s="92"/>
      <c r="C27" s="25">
        <v>2</v>
      </c>
      <c r="D27" s="26"/>
      <c r="E27" s="23"/>
      <c r="F27" s="39"/>
      <c r="G27" s="87"/>
      <c r="H27" s="88"/>
      <c r="I27" s="15"/>
      <c r="J27" s="15"/>
      <c r="L27">
        <f>COUNTA(D26)</f>
        <v>0</v>
      </c>
    </row>
    <row r="28" spans="2:12" x14ac:dyDescent="0.15">
      <c r="B28" s="92"/>
      <c r="C28" s="25">
        <v>3</v>
      </c>
      <c r="D28" s="26"/>
      <c r="E28" s="23"/>
      <c r="F28" s="39"/>
      <c r="G28" s="87"/>
      <c r="H28" s="88"/>
      <c r="I28" s="15"/>
      <c r="J28" s="15"/>
    </row>
    <row r="29" spans="2:12" x14ac:dyDescent="0.15">
      <c r="B29" s="92"/>
      <c r="C29" s="25">
        <v>4</v>
      </c>
      <c r="D29" s="26"/>
      <c r="E29" s="23"/>
      <c r="F29" s="39"/>
      <c r="G29" s="87"/>
      <c r="H29" s="88"/>
      <c r="I29" s="15"/>
      <c r="J29" s="15"/>
    </row>
    <row r="30" spans="2:12" x14ac:dyDescent="0.15">
      <c r="B30" s="92"/>
      <c r="C30" s="25">
        <v>5</v>
      </c>
      <c r="D30" s="26"/>
      <c r="E30" s="23"/>
      <c r="F30" s="39"/>
      <c r="G30" s="87"/>
      <c r="H30" s="88"/>
      <c r="I30" s="15"/>
      <c r="J30" s="15"/>
    </row>
    <row r="31" spans="2:12" x14ac:dyDescent="0.15">
      <c r="B31" s="92"/>
      <c r="C31" s="25">
        <v>6</v>
      </c>
      <c r="D31" s="26"/>
      <c r="E31" s="23"/>
      <c r="F31" s="39"/>
      <c r="G31" s="87"/>
      <c r="H31" s="88"/>
      <c r="I31" s="15"/>
      <c r="J31" s="15"/>
    </row>
    <row r="32" spans="2:12" x14ac:dyDescent="0.15">
      <c r="B32" s="92"/>
      <c r="C32" s="25">
        <v>7</v>
      </c>
      <c r="D32" s="26"/>
      <c r="E32" s="23"/>
      <c r="F32" s="39"/>
      <c r="G32" s="87"/>
      <c r="H32" s="88"/>
      <c r="I32" s="15"/>
      <c r="J32" s="15"/>
    </row>
    <row r="33" spans="2:12" x14ac:dyDescent="0.15">
      <c r="B33" s="92"/>
      <c r="C33" s="25">
        <v>8</v>
      </c>
      <c r="D33" s="26"/>
      <c r="E33" s="23"/>
      <c r="F33" s="39"/>
      <c r="G33" s="87"/>
      <c r="H33" s="88"/>
      <c r="I33" s="15"/>
      <c r="J33" s="15"/>
    </row>
    <row r="34" spans="2:12" x14ac:dyDescent="0.15">
      <c r="B34" s="92"/>
      <c r="C34" s="25">
        <v>9</v>
      </c>
      <c r="D34" s="26"/>
      <c r="E34" s="23"/>
      <c r="F34" s="39"/>
      <c r="G34" s="87"/>
      <c r="H34" s="88"/>
      <c r="I34" s="15"/>
      <c r="J34" s="15"/>
      <c r="L34" t="s">
        <v>46</v>
      </c>
    </row>
    <row r="35" spans="2:12" ht="14.25" thickBot="1" x14ac:dyDescent="0.2">
      <c r="B35" s="93"/>
      <c r="C35" s="8">
        <v>10</v>
      </c>
      <c r="D35" s="44"/>
      <c r="E35" s="24"/>
      <c r="F35" s="40"/>
      <c r="G35" s="79"/>
      <c r="H35" s="80"/>
      <c r="I35" s="15"/>
      <c r="J35" s="15"/>
      <c r="L35">
        <f>COUNTA(D31:D35)</f>
        <v>0</v>
      </c>
    </row>
    <row r="36" spans="2:12" ht="9" customHeight="1" thickBot="1" x14ac:dyDescent="0.2"/>
    <row r="37" spans="2:12" x14ac:dyDescent="0.15">
      <c r="B37" s="66" t="s">
        <v>18</v>
      </c>
      <c r="C37" s="67"/>
      <c r="D37" s="9" t="s">
        <v>15</v>
      </c>
      <c r="E37" s="70" t="s">
        <v>63</v>
      </c>
      <c r="F37" s="70"/>
      <c r="G37" s="9"/>
      <c r="H37" s="70" t="s">
        <v>17</v>
      </c>
      <c r="I37" s="71"/>
      <c r="J37" s="10" t="s">
        <v>20</v>
      </c>
    </row>
    <row r="38" spans="2:12" ht="27" customHeight="1" thickBot="1" x14ac:dyDescent="0.2">
      <c r="B38" s="68"/>
      <c r="C38" s="69"/>
      <c r="D38" s="5">
        <f>+L12*20000</f>
        <v>0</v>
      </c>
      <c r="E38" s="72">
        <f>+L23*4000</f>
        <v>0</v>
      </c>
      <c r="F38" s="72"/>
      <c r="G38" s="6" t="s">
        <v>16</v>
      </c>
      <c r="H38" s="73">
        <f>D38+E38</f>
        <v>0</v>
      </c>
      <c r="I38" s="74"/>
      <c r="J38" s="77">
        <f>H38+H40</f>
        <v>0</v>
      </c>
    </row>
    <row r="39" spans="2:12" x14ac:dyDescent="0.15">
      <c r="B39" s="66" t="s">
        <v>19</v>
      </c>
      <c r="C39" s="67"/>
      <c r="D39" s="9" t="s">
        <v>15</v>
      </c>
      <c r="E39" s="70" t="s">
        <v>63</v>
      </c>
      <c r="F39" s="70"/>
      <c r="G39" s="9"/>
      <c r="H39" s="70" t="s">
        <v>17</v>
      </c>
      <c r="I39" s="71"/>
      <c r="J39" s="77"/>
    </row>
    <row r="40" spans="2:12" ht="27" customHeight="1" thickBot="1" x14ac:dyDescent="0.2">
      <c r="B40" s="68"/>
      <c r="C40" s="69"/>
      <c r="D40" s="5">
        <f>+L27*20000</f>
        <v>0</v>
      </c>
      <c r="E40" s="72">
        <f>+L35*4000</f>
        <v>0</v>
      </c>
      <c r="F40" s="72"/>
      <c r="G40" s="6" t="s">
        <v>16</v>
      </c>
      <c r="H40" s="73">
        <f>D40+E40</f>
        <v>0</v>
      </c>
      <c r="I40" s="74"/>
      <c r="J40" s="78"/>
    </row>
    <row r="41" spans="2:12" x14ac:dyDescent="0.15">
      <c r="B41" s="2"/>
      <c r="C41"/>
      <c r="D41" s="3"/>
      <c r="E41" s="75"/>
      <c r="F41" s="75"/>
      <c r="H41" s="76" t="s">
        <v>22</v>
      </c>
      <c r="I41" s="76"/>
    </row>
    <row r="42" spans="2:12" x14ac:dyDescent="0.15">
      <c r="C42"/>
      <c r="E42" s="62"/>
      <c r="F42" s="62"/>
      <c r="G42" s="3"/>
      <c r="H42" s="62"/>
      <c r="I42" s="62"/>
    </row>
  </sheetData>
  <sheetProtection sheet="1" objects="1" scenarios="1" selectLockedCells="1"/>
  <mergeCells count="56">
    <mergeCell ref="B10:C10"/>
    <mergeCell ref="G31:H31"/>
    <mergeCell ref="G32:H32"/>
    <mergeCell ref="G33:H33"/>
    <mergeCell ref="G34:H34"/>
    <mergeCell ref="G14:H14"/>
    <mergeCell ref="G15:H15"/>
    <mergeCell ref="G16:H16"/>
    <mergeCell ref="G17:H17"/>
    <mergeCell ref="G18:H18"/>
    <mergeCell ref="B26:B35"/>
    <mergeCell ref="B11:B23"/>
    <mergeCell ref="G10:H10"/>
    <mergeCell ref="G11:H11"/>
    <mergeCell ref="G12:H12"/>
    <mergeCell ref="G13:H13"/>
    <mergeCell ref="G35:H35"/>
    <mergeCell ref="G19:H19"/>
    <mergeCell ref="G20:H20"/>
    <mergeCell ref="G21:H21"/>
    <mergeCell ref="G22:H22"/>
    <mergeCell ref="G23:H23"/>
    <mergeCell ref="G26:H26"/>
    <mergeCell ref="G27:H27"/>
    <mergeCell ref="G28:H28"/>
    <mergeCell ref="G29:H29"/>
    <mergeCell ref="G30:H30"/>
    <mergeCell ref="E41:F41"/>
    <mergeCell ref="H41:I41"/>
    <mergeCell ref="E42:F42"/>
    <mergeCell ref="H42:I42"/>
    <mergeCell ref="J38:J40"/>
    <mergeCell ref="B39:C40"/>
    <mergeCell ref="E39:F39"/>
    <mergeCell ref="H39:I39"/>
    <mergeCell ref="E40:F40"/>
    <mergeCell ref="B37:C38"/>
    <mergeCell ref="E37:F37"/>
    <mergeCell ref="H37:I37"/>
    <mergeCell ref="E38:F38"/>
    <mergeCell ref="H38:I38"/>
    <mergeCell ref="H40:I40"/>
    <mergeCell ref="B1:J2"/>
    <mergeCell ref="B3:C3"/>
    <mergeCell ref="D3:E3"/>
    <mergeCell ref="B4:C4"/>
    <mergeCell ref="D4:E4"/>
    <mergeCell ref="J6:J7"/>
    <mergeCell ref="I6:I7"/>
    <mergeCell ref="H6:H7"/>
    <mergeCell ref="B5:C5"/>
    <mergeCell ref="D5:E5"/>
    <mergeCell ref="B6:C8"/>
    <mergeCell ref="F6:G6"/>
    <mergeCell ref="F8:G8"/>
    <mergeCell ref="F7:G7"/>
  </mergeCells>
  <phoneticPr fontId="3"/>
  <printOptions horizontalCentered="1" verticalCentered="1"/>
  <pageMargins left="0.23622047244094491" right="0.23622047244094491" top="0.74803149606299213" bottom="0.74803149606299213" header="0.31496062992125984" footer="0.31496062992125984"/>
  <pageSetup paperSize="9" scale="8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Sheet1!$B$1:$B$3</xm:f>
          </x14:formula1>
          <xm:sqref>D5:E5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9"/>
  <sheetViews>
    <sheetView view="pageBreakPreview" zoomScaleNormal="100" zoomScaleSheetLayoutView="100" workbookViewId="0">
      <selection activeCell="I25" sqref="I25"/>
    </sheetView>
  </sheetViews>
  <sheetFormatPr defaultColWidth="9" defaultRowHeight="13.5" x14ac:dyDescent="0.15"/>
  <cols>
    <col min="1" max="1" width="4.125" customWidth="1"/>
    <col min="2" max="2" width="3.875" customWidth="1"/>
    <col min="3" max="3" width="3.375" style="1" customWidth="1"/>
    <col min="4" max="5" width="19" customWidth="1"/>
    <col min="6" max="6" width="11.625" customWidth="1"/>
    <col min="7" max="7" width="5.125" style="1" customWidth="1"/>
    <col min="8" max="8" width="9.375" customWidth="1"/>
    <col min="9" max="9" width="36.625" customWidth="1"/>
    <col min="10" max="10" width="14.875" customWidth="1"/>
    <col min="12" max="12" width="13.875" hidden="1" customWidth="1"/>
  </cols>
  <sheetData>
    <row r="1" spans="2:12" ht="19.5" customHeight="1" x14ac:dyDescent="0.15">
      <c r="B1" s="61" t="s">
        <v>67</v>
      </c>
      <c r="C1" s="62"/>
      <c r="D1" s="62"/>
      <c r="E1" s="62"/>
      <c r="F1" s="62"/>
      <c r="G1" s="62"/>
      <c r="H1" s="62"/>
      <c r="I1" s="62"/>
      <c r="J1" s="62"/>
    </row>
    <row r="2" spans="2:12" ht="19.5" customHeight="1" x14ac:dyDescent="0.15">
      <c r="B2" s="62"/>
      <c r="C2" s="62"/>
      <c r="D2" s="62"/>
      <c r="E2" s="62"/>
      <c r="F2" s="62"/>
      <c r="G2" s="62"/>
      <c r="H2" s="62"/>
      <c r="I2" s="62"/>
      <c r="J2" s="62"/>
    </row>
    <row r="3" spans="2:12" x14ac:dyDescent="0.15">
      <c r="B3" s="63" t="s">
        <v>9</v>
      </c>
      <c r="C3" s="52"/>
      <c r="D3" s="65"/>
      <c r="E3" s="65"/>
      <c r="F3" s="15"/>
      <c r="G3" s="16"/>
      <c r="H3" s="15"/>
      <c r="I3" s="15"/>
      <c r="J3" s="15"/>
    </row>
    <row r="4" spans="2:12" x14ac:dyDescent="0.15">
      <c r="B4" s="52" t="s">
        <v>0</v>
      </c>
      <c r="C4" s="52"/>
      <c r="D4" s="64"/>
      <c r="E4" s="65"/>
      <c r="F4" s="15"/>
      <c r="G4" s="15"/>
      <c r="H4" s="15"/>
      <c r="I4" s="15"/>
      <c r="J4" s="15"/>
    </row>
    <row r="5" spans="2:12" x14ac:dyDescent="0.15">
      <c r="B5" s="52" t="s">
        <v>1</v>
      </c>
      <c r="C5" s="52"/>
      <c r="D5" s="53" t="s">
        <v>12</v>
      </c>
      <c r="E5" s="54"/>
      <c r="F5" s="15"/>
      <c r="G5" s="15"/>
      <c r="H5" s="15"/>
      <c r="I5" s="15"/>
      <c r="J5" s="15"/>
    </row>
    <row r="6" spans="2:12" x14ac:dyDescent="0.15">
      <c r="B6" s="99" t="s">
        <v>5</v>
      </c>
      <c r="C6" s="100"/>
      <c r="D6" s="17" t="s">
        <v>6</v>
      </c>
      <c r="E6" s="18" t="s">
        <v>23</v>
      </c>
      <c r="F6" s="55" t="s">
        <v>58</v>
      </c>
      <c r="G6" s="56"/>
      <c r="H6" s="50" t="s">
        <v>2</v>
      </c>
      <c r="I6" s="50" t="s">
        <v>3</v>
      </c>
      <c r="J6" s="50" t="s">
        <v>4</v>
      </c>
    </row>
    <row r="7" spans="2:12" x14ac:dyDescent="0.15">
      <c r="B7" s="101"/>
      <c r="C7" s="102"/>
      <c r="D7" s="19" t="s">
        <v>49</v>
      </c>
      <c r="E7" s="19" t="s">
        <v>49</v>
      </c>
      <c r="F7" s="59" t="s">
        <v>48</v>
      </c>
      <c r="G7" s="60"/>
      <c r="H7" s="51"/>
      <c r="I7" s="51"/>
      <c r="J7" s="51"/>
    </row>
    <row r="8" spans="2:12" x14ac:dyDescent="0.15">
      <c r="B8" s="103"/>
      <c r="C8" s="104"/>
      <c r="D8" s="26"/>
      <c r="E8" s="26"/>
      <c r="F8" s="57"/>
      <c r="G8" s="58"/>
      <c r="H8" s="26"/>
      <c r="I8" s="45"/>
      <c r="J8" s="26"/>
    </row>
    <row r="9" spans="2:12" ht="14.25" thickBot="1" x14ac:dyDescent="0.2">
      <c r="D9" s="15"/>
      <c r="E9" s="15"/>
      <c r="F9" s="15"/>
      <c r="G9" s="16"/>
      <c r="H9" s="15"/>
      <c r="I9" s="15"/>
      <c r="J9" s="15"/>
    </row>
    <row r="10" spans="2:12" ht="14.25" thickBot="1" x14ac:dyDescent="0.2">
      <c r="B10" s="89"/>
      <c r="C10" s="90"/>
      <c r="D10" s="30" t="s">
        <v>6</v>
      </c>
      <c r="E10" s="31" t="s">
        <v>23</v>
      </c>
      <c r="F10" s="33" t="s">
        <v>56</v>
      </c>
      <c r="G10" s="105" t="s">
        <v>57</v>
      </c>
      <c r="H10" s="96"/>
      <c r="I10" s="16"/>
      <c r="J10" s="16"/>
    </row>
    <row r="11" spans="2:12" x14ac:dyDescent="0.15">
      <c r="B11" s="91" t="s">
        <v>7</v>
      </c>
      <c r="C11" s="7">
        <v>1</v>
      </c>
      <c r="D11" s="41"/>
      <c r="E11" s="41"/>
      <c r="F11" s="35"/>
      <c r="G11" s="97"/>
      <c r="H11" s="98"/>
      <c r="I11" s="15"/>
      <c r="J11" s="15"/>
      <c r="L11" s="2" t="s">
        <v>51</v>
      </c>
    </row>
    <row r="12" spans="2:12" x14ac:dyDescent="0.15">
      <c r="B12" s="92"/>
      <c r="C12" s="25">
        <v>2</v>
      </c>
      <c r="D12" s="26"/>
      <c r="E12" s="23"/>
      <c r="F12" s="36"/>
      <c r="G12" s="81"/>
      <c r="H12" s="82"/>
      <c r="I12" s="32"/>
      <c r="J12" s="15"/>
      <c r="L12">
        <f>COUNTA(D11)</f>
        <v>0</v>
      </c>
    </row>
    <row r="13" spans="2:12" x14ac:dyDescent="0.15">
      <c r="B13" s="92"/>
      <c r="C13" s="25">
        <v>3</v>
      </c>
      <c r="D13" s="26"/>
      <c r="E13" s="23"/>
      <c r="F13" s="36"/>
      <c r="G13" s="81"/>
      <c r="H13" s="82"/>
      <c r="I13" s="15"/>
      <c r="J13" s="15"/>
    </row>
    <row r="14" spans="2:12" x14ac:dyDescent="0.15">
      <c r="B14" s="92"/>
      <c r="C14" s="25">
        <v>4</v>
      </c>
      <c r="D14" s="26"/>
      <c r="E14" s="23"/>
      <c r="F14" s="36"/>
      <c r="G14" s="81"/>
      <c r="H14" s="82"/>
      <c r="I14" s="15"/>
      <c r="J14" s="15"/>
    </row>
    <row r="15" spans="2:12" x14ac:dyDescent="0.15">
      <c r="B15" s="92"/>
      <c r="C15" s="25">
        <v>5</v>
      </c>
      <c r="D15" s="26"/>
      <c r="E15" s="23"/>
      <c r="F15" s="36"/>
      <c r="G15" s="81"/>
      <c r="H15" s="82"/>
      <c r="I15" s="15"/>
      <c r="J15" s="15"/>
      <c r="L15" s="2" t="s">
        <v>52</v>
      </c>
    </row>
    <row r="16" spans="2:12" x14ac:dyDescent="0.15">
      <c r="B16" s="92"/>
      <c r="C16" s="25">
        <v>6</v>
      </c>
      <c r="D16" s="26"/>
      <c r="E16" s="23"/>
      <c r="F16" s="36"/>
      <c r="G16" s="81"/>
      <c r="H16" s="82"/>
      <c r="I16" s="15"/>
      <c r="J16" s="15"/>
      <c r="L16">
        <f>COUNTA(D14:D20)</f>
        <v>0</v>
      </c>
    </row>
    <row r="17" spans="2:12" x14ac:dyDescent="0.15">
      <c r="B17" s="92"/>
      <c r="C17" s="25">
        <v>7</v>
      </c>
      <c r="D17" s="26"/>
      <c r="E17" s="23"/>
      <c r="F17" s="36"/>
      <c r="G17" s="81"/>
      <c r="H17" s="82"/>
      <c r="I17" s="15"/>
      <c r="J17" s="15"/>
    </row>
    <row r="18" spans="2:12" x14ac:dyDescent="0.15">
      <c r="B18" s="92"/>
      <c r="C18" s="25">
        <v>8</v>
      </c>
      <c r="D18" s="26"/>
      <c r="E18" s="23"/>
      <c r="F18" s="36"/>
      <c r="G18" s="81"/>
      <c r="H18" s="82"/>
      <c r="I18" s="15"/>
      <c r="J18" s="15"/>
    </row>
    <row r="19" spans="2:12" x14ac:dyDescent="0.15">
      <c r="B19" s="92"/>
      <c r="C19" s="25">
        <v>9</v>
      </c>
      <c r="D19" s="26"/>
      <c r="E19" s="23"/>
      <c r="F19" s="36"/>
      <c r="G19" s="81"/>
      <c r="H19" s="82"/>
      <c r="I19" s="15"/>
      <c r="J19" s="15"/>
    </row>
    <row r="20" spans="2:12" ht="14.25" thickBot="1" x14ac:dyDescent="0.2">
      <c r="B20" s="93"/>
      <c r="C20" s="8">
        <v>10</v>
      </c>
      <c r="D20" s="44"/>
      <c r="E20" s="24"/>
      <c r="F20" s="37"/>
      <c r="G20" s="83"/>
      <c r="H20" s="84"/>
      <c r="I20" s="15"/>
      <c r="J20" s="15"/>
    </row>
    <row r="21" spans="2:12" x14ac:dyDescent="0.15">
      <c r="B21" s="4" t="s">
        <v>14</v>
      </c>
      <c r="D21" s="15"/>
      <c r="E21" s="15"/>
      <c r="F21" s="15"/>
      <c r="G21" s="16"/>
      <c r="H21" s="15"/>
      <c r="I21" s="15"/>
      <c r="J21" s="15"/>
    </row>
    <row r="22" spans="2:12" ht="14.25" thickBot="1" x14ac:dyDescent="0.2">
      <c r="B22" s="4" t="s">
        <v>13</v>
      </c>
      <c r="D22" s="15"/>
      <c r="E22" s="15"/>
      <c r="F22" s="15"/>
      <c r="G22" s="16"/>
      <c r="H22" s="15"/>
      <c r="I22" s="15"/>
      <c r="J22" s="15"/>
    </row>
    <row r="23" spans="2:12" x14ac:dyDescent="0.15">
      <c r="B23" s="91" t="s">
        <v>8</v>
      </c>
      <c r="C23" s="7">
        <v>1</v>
      </c>
      <c r="D23" s="41"/>
      <c r="E23" s="27"/>
      <c r="F23" s="38"/>
      <c r="G23" s="85"/>
      <c r="H23" s="86"/>
      <c r="I23" s="15"/>
      <c r="J23" s="15"/>
      <c r="L23" s="2" t="s">
        <v>53</v>
      </c>
    </row>
    <row r="24" spans="2:12" x14ac:dyDescent="0.15">
      <c r="B24" s="92"/>
      <c r="C24" s="25">
        <v>2</v>
      </c>
      <c r="D24" s="26"/>
      <c r="E24" s="23"/>
      <c r="F24" s="39"/>
      <c r="G24" s="87"/>
      <c r="H24" s="88"/>
      <c r="I24" s="15"/>
      <c r="J24" s="15"/>
      <c r="L24">
        <f>COUNTA(D23)</f>
        <v>0</v>
      </c>
    </row>
    <row r="25" spans="2:12" x14ac:dyDescent="0.15">
      <c r="B25" s="92"/>
      <c r="C25" s="25">
        <v>3</v>
      </c>
      <c r="D25" s="26"/>
      <c r="E25" s="23"/>
      <c r="F25" s="39"/>
      <c r="G25" s="87"/>
      <c r="H25" s="88"/>
      <c r="I25" s="15"/>
      <c r="J25" s="15"/>
    </row>
    <row r="26" spans="2:12" x14ac:dyDescent="0.15">
      <c r="B26" s="92"/>
      <c r="C26" s="25">
        <v>4</v>
      </c>
      <c r="D26" s="26"/>
      <c r="E26" s="23"/>
      <c r="F26" s="39"/>
      <c r="G26" s="87"/>
      <c r="H26" s="88"/>
      <c r="I26" s="15"/>
      <c r="J26" s="15"/>
    </row>
    <row r="27" spans="2:12" x14ac:dyDescent="0.15">
      <c r="B27" s="92"/>
      <c r="C27" s="25">
        <v>5</v>
      </c>
      <c r="D27" s="26"/>
      <c r="E27" s="23"/>
      <c r="F27" s="39"/>
      <c r="G27" s="87"/>
      <c r="H27" s="88"/>
      <c r="I27" s="15"/>
      <c r="J27" s="15"/>
      <c r="L27" s="2" t="s">
        <v>54</v>
      </c>
    </row>
    <row r="28" spans="2:12" x14ac:dyDescent="0.15">
      <c r="B28" s="92"/>
      <c r="C28" s="25">
        <v>6</v>
      </c>
      <c r="D28" s="26"/>
      <c r="E28" s="23"/>
      <c r="F28" s="39"/>
      <c r="G28" s="87"/>
      <c r="H28" s="88"/>
      <c r="I28" s="15"/>
      <c r="J28" s="15"/>
      <c r="L28">
        <f>COUNTA(D26:D32)</f>
        <v>0</v>
      </c>
    </row>
    <row r="29" spans="2:12" x14ac:dyDescent="0.15">
      <c r="B29" s="92"/>
      <c r="C29" s="25">
        <v>7</v>
      </c>
      <c r="D29" s="26"/>
      <c r="E29" s="23"/>
      <c r="F29" s="39"/>
      <c r="G29" s="87"/>
      <c r="H29" s="88"/>
      <c r="I29" s="15"/>
      <c r="J29" s="15"/>
    </row>
    <row r="30" spans="2:12" x14ac:dyDescent="0.15">
      <c r="B30" s="92"/>
      <c r="C30" s="25">
        <v>8</v>
      </c>
      <c r="D30" s="26"/>
      <c r="E30" s="23"/>
      <c r="F30" s="39"/>
      <c r="G30" s="87"/>
      <c r="H30" s="88"/>
      <c r="I30" s="15"/>
      <c r="J30" s="15"/>
    </row>
    <row r="31" spans="2:12" x14ac:dyDescent="0.15">
      <c r="B31" s="92"/>
      <c r="C31" s="25">
        <v>9</v>
      </c>
      <c r="D31" s="26"/>
      <c r="E31" s="23"/>
      <c r="F31" s="39"/>
      <c r="G31" s="87"/>
      <c r="H31" s="88"/>
      <c r="I31" s="15"/>
      <c r="J31" s="15"/>
    </row>
    <row r="32" spans="2:12" ht="14.25" thickBot="1" x14ac:dyDescent="0.2">
      <c r="B32" s="93"/>
      <c r="C32" s="8">
        <v>10</v>
      </c>
      <c r="D32" s="44"/>
      <c r="E32" s="24"/>
      <c r="F32" s="40"/>
      <c r="G32" s="79"/>
      <c r="H32" s="80"/>
      <c r="I32" s="15"/>
      <c r="J32" s="15"/>
    </row>
    <row r="33" spans="2:10" ht="9" customHeight="1" thickBot="1" x14ac:dyDescent="0.2"/>
    <row r="34" spans="2:10" x14ac:dyDescent="0.15">
      <c r="B34" s="66" t="s">
        <v>18</v>
      </c>
      <c r="C34" s="67"/>
      <c r="D34" s="9" t="s">
        <v>21</v>
      </c>
      <c r="E34" s="70" t="s">
        <v>63</v>
      </c>
      <c r="F34" s="70"/>
      <c r="G34" s="9"/>
      <c r="H34" s="70" t="s">
        <v>17</v>
      </c>
      <c r="I34" s="71"/>
      <c r="J34" s="10" t="s">
        <v>20</v>
      </c>
    </row>
    <row r="35" spans="2:10" ht="27" customHeight="1" thickBot="1" x14ac:dyDescent="0.2">
      <c r="B35" s="68"/>
      <c r="C35" s="69"/>
      <c r="D35" s="5">
        <f>+L12*12000</f>
        <v>0</v>
      </c>
      <c r="E35" s="72">
        <f>+L16*4000</f>
        <v>0</v>
      </c>
      <c r="F35" s="72"/>
      <c r="G35" s="6" t="s">
        <v>16</v>
      </c>
      <c r="H35" s="73">
        <f>D35+E35</f>
        <v>0</v>
      </c>
      <c r="I35" s="74"/>
      <c r="J35" s="77">
        <f>H35+H37</f>
        <v>0</v>
      </c>
    </row>
    <row r="36" spans="2:10" x14ac:dyDescent="0.15">
      <c r="B36" s="66" t="s">
        <v>19</v>
      </c>
      <c r="C36" s="67"/>
      <c r="D36" s="9" t="s">
        <v>21</v>
      </c>
      <c r="E36" s="70" t="s">
        <v>63</v>
      </c>
      <c r="F36" s="70"/>
      <c r="G36" s="9"/>
      <c r="H36" s="70" t="s">
        <v>17</v>
      </c>
      <c r="I36" s="71"/>
      <c r="J36" s="77"/>
    </row>
    <row r="37" spans="2:10" ht="27" customHeight="1" thickBot="1" x14ac:dyDescent="0.2">
      <c r="B37" s="68"/>
      <c r="C37" s="69"/>
      <c r="D37" s="5">
        <f>+L24*12000</f>
        <v>0</v>
      </c>
      <c r="E37" s="72">
        <f>+L28*4000</f>
        <v>0</v>
      </c>
      <c r="F37" s="72"/>
      <c r="G37" s="6" t="s">
        <v>16</v>
      </c>
      <c r="H37" s="73">
        <f>D37+E37</f>
        <v>0</v>
      </c>
      <c r="I37" s="74"/>
      <c r="J37" s="78"/>
    </row>
    <row r="38" spans="2:10" x14ac:dyDescent="0.15">
      <c r="B38" s="2"/>
      <c r="C38"/>
      <c r="D38" s="3"/>
      <c r="E38" s="75"/>
      <c r="F38" s="75"/>
      <c r="H38" s="76" t="s">
        <v>22</v>
      </c>
      <c r="I38" s="76"/>
    </row>
    <row r="39" spans="2:10" x14ac:dyDescent="0.15">
      <c r="C39"/>
      <c r="E39" s="62"/>
      <c r="F39" s="62"/>
      <c r="G39" s="3"/>
      <c r="H39" s="62"/>
      <c r="I39" s="62"/>
    </row>
  </sheetData>
  <sheetProtection sheet="1" objects="1" scenarios="1" selectLockedCells="1"/>
  <mergeCells count="53">
    <mergeCell ref="G32:H32"/>
    <mergeCell ref="B10:C10"/>
    <mergeCell ref="G11:H11"/>
    <mergeCell ref="G12:H12"/>
    <mergeCell ref="G13:H13"/>
    <mergeCell ref="G14:H14"/>
    <mergeCell ref="E38:F38"/>
    <mergeCell ref="H38:I38"/>
    <mergeCell ref="E36:F36"/>
    <mergeCell ref="H36:I36"/>
    <mergeCell ref="E37:F37"/>
    <mergeCell ref="H37:I37"/>
    <mergeCell ref="E39:F39"/>
    <mergeCell ref="H39:I39"/>
    <mergeCell ref="B1:J2"/>
    <mergeCell ref="H34:I34"/>
    <mergeCell ref="J35:J37"/>
    <mergeCell ref="B36:C37"/>
    <mergeCell ref="G10:H10"/>
    <mergeCell ref="G15:H15"/>
    <mergeCell ref="G16:H16"/>
    <mergeCell ref="G17:H17"/>
    <mergeCell ref="G18:H18"/>
    <mergeCell ref="G19:H19"/>
    <mergeCell ref="G20:H20"/>
    <mergeCell ref="B11:B20"/>
    <mergeCell ref="B23:B32"/>
    <mergeCell ref="B34:C35"/>
    <mergeCell ref="E34:F34"/>
    <mergeCell ref="E35:F35"/>
    <mergeCell ref="H6:H7"/>
    <mergeCell ref="I6:I7"/>
    <mergeCell ref="J6:J7"/>
    <mergeCell ref="F7:G7"/>
    <mergeCell ref="H35:I35"/>
    <mergeCell ref="G23:H23"/>
    <mergeCell ref="G24:H24"/>
    <mergeCell ref="G25:H25"/>
    <mergeCell ref="G26:H26"/>
    <mergeCell ref="G27:H27"/>
    <mergeCell ref="G28:H28"/>
    <mergeCell ref="G29:H29"/>
    <mergeCell ref="G30:H30"/>
    <mergeCell ref="G31:H31"/>
    <mergeCell ref="B6:C8"/>
    <mergeCell ref="F6:G6"/>
    <mergeCell ref="F8:G8"/>
    <mergeCell ref="B3:C3"/>
    <mergeCell ref="D3:E3"/>
    <mergeCell ref="B4:C4"/>
    <mergeCell ref="D4:E4"/>
    <mergeCell ref="B5:C5"/>
    <mergeCell ref="D5:E5"/>
  </mergeCells>
  <phoneticPr fontId="3"/>
  <printOptions horizontalCentered="1" verticalCentered="1"/>
  <pageMargins left="0.23622047244094491" right="0.23622047244094491" top="0.74803149606299213" bottom="0.74803149606299213" header="0.31496062992125984" footer="0.31496062992125984"/>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5"/>
  <sheetViews>
    <sheetView workbookViewId="0">
      <selection activeCell="F16" sqref="F16"/>
    </sheetView>
  </sheetViews>
  <sheetFormatPr defaultRowHeight="13.5" x14ac:dyDescent="0.15"/>
  <sheetData>
    <row r="2" spans="2:2" x14ac:dyDescent="0.15">
      <c r="B2" s="2" t="s">
        <v>10</v>
      </c>
    </row>
    <row r="3" spans="2:2" x14ac:dyDescent="0.15">
      <c r="B3" s="2" t="s">
        <v>11</v>
      </c>
    </row>
    <row r="4" spans="2:2" x14ac:dyDescent="0.15">
      <c r="B4" s="2"/>
    </row>
    <row r="5" spans="2:2" x14ac:dyDescent="0.15">
      <c r="B5" s="2"/>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取り扱い説明</vt:lpstr>
      <vt:lpstr>要項</vt:lpstr>
      <vt:lpstr>エントリー男子 </vt:lpstr>
      <vt:lpstr>エントリー女子</vt:lpstr>
      <vt:lpstr>Sheet1</vt:lpstr>
      <vt:lpstr>エントリー女子!Print_Area</vt:lpstr>
      <vt:lpstr>'エントリー男子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monca_jrostcp</dc:creator>
  <cp:lastModifiedBy>北村章</cp:lastModifiedBy>
  <cp:lastPrinted>2023-12-06T08:15:34Z</cp:lastPrinted>
  <dcterms:created xsi:type="dcterms:W3CDTF">2023-05-23T01:36:00Z</dcterms:created>
  <dcterms:modified xsi:type="dcterms:W3CDTF">2025-09-01T08:38:31Z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